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54" firstSheet="1" activeTab="1"/>
  </bookViews>
  <sheets>
    <sheet name="param" sheetId="1" r:id="rId1"/>
    <sheet name="c1m" sheetId="2" r:id="rId2"/>
    <sheet name="k1m" sheetId="3" r:id="rId3"/>
    <sheet name="k1z" sheetId="4" r:id="rId4"/>
    <sheet name="c2m" sheetId="5" r:id="rId5"/>
  </sheets>
  <definedNames>
    <definedName name="_xlnm.Print_Titles" localSheetId="1">'c1m'!$A:$S,'c1m'!$1:$2</definedName>
    <definedName name="_xlnm.Print_Titles" localSheetId="4">'c2m'!$A:$S,'c2m'!$1:$2</definedName>
    <definedName name="_xlnm.Print_Titles" localSheetId="2">'k1m'!$A:$S,'k1m'!$1:$2</definedName>
    <definedName name="_xlnm.Print_Titles" localSheetId="3">'k1z'!$A:$S,'k1z'!$1:$2</definedName>
    <definedName name="_xlnm.Print_Area" localSheetId="1">'c1m'!$A$1:$S$14</definedName>
    <definedName name="_xlnm.Print_Area" localSheetId="4">'c2m'!$A$1:$S$8</definedName>
    <definedName name="_xlnm.Print_Area" localSheetId="2">'k1m'!$A$1:$S$29</definedName>
    <definedName name="_xlnm.Print_Area" localSheetId="3">'k1z'!$A$1:$S$12</definedName>
  </definedNames>
  <calcPr fullCalcOnLoad="1"/>
</workbook>
</file>

<file path=xl/sharedStrings.xml><?xml version="1.0" encoding="utf-8"?>
<sst xmlns="http://schemas.openxmlformats.org/spreadsheetml/2006/main" count="423" uniqueCount="196">
  <si>
    <t>Eskymo - parametry závodu</t>
  </si>
  <si>
    <t>Název:</t>
  </si>
  <si>
    <t>Šumperské sjezdy</t>
  </si>
  <si>
    <t>Místo:</t>
  </si>
  <si>
    <t>řeka Morava Hanušovice-Zetor Bohdíkov-most</t>
  </si>
  <si>
    <t>Pořadatel:</t>
  </si>
  <si>
    <t>TJ Šumperk oddíl kanoistiky</t>
  </si>
  <si>
    <t>Datum:</t>
  </si>
  <si>
    <t>05.04.09</t>
  </si>
  <si>
    <t>Číslo:</t>
  </si>
  <si>
    <t>13</t>
  </si>
  <si>
    <t>BHZ:</t>
  </si>
  <si>
    <t>Disciplína:</t>
  </si>
  <si>
    <t>sjezd</t>
  </si>
  <si>
    <t>Body1:</t>
  </si>
  <si>
    <t>bhz</t>
  </si>
  <si>
    <t>Body2:</t>
  </si>
  <si>
    <t>nic</t>
  </si>
  <si>
    <t>Body3:</t>
  </si>
  <si>
    <t>Hlídky:</t>
  </si>
  <si>
    <t>ne</t>
  </si>
  <si>
    <t>Začátek závodu: 12:30</t>
  </si>
  <si>
    <t>Konec závodu:  14:00</t>
  </si>
  <si>
    <t>Průtok: 29m3</t>
  </si>
  <si>
    <r>
      <t>Počasí:  18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zataženo</t>
    </r>
  </si>
  <si>
    <t>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</si>
  <si>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</si>
  <si>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</si>
  <si>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</si>
  <si>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</si>
  <si>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</si>
  <si>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</si>
  <si>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</si>
  <si>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</si>
  <si>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</si>
  <si>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</si>
  <si>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1.</t>
  </si>
  <si>
    <t>ČAMEK Petr</t>
  </si>
  <si>
    <t>77</t>
  </si>
  <si>
    <t>2</t>
  </si>
  <si>
    <t>Litovel</t>
  </si>
  <si>
    <t>2.</t>
  </si>
  <si>
    <t>1/</t>
  </si>
  <si>
    <t>DS</t>
  </si>
  <si>
    <t>PAVLÍK Radek</t>
  </si>
  <si>
    <t>92</t>
  </si>
  <si>
    <t>1</t>
  </si>
  <si>
    <t>VSDK</t>
  </si>
  <si>
    <t>3.</t>
  </si>
  <si>
    <t>RUBINT Martin</t>
  </si>
  <si>
    <t>90</t>
  </si>
  <si>
    <t>Kroměříž</t>
  </si>
  <si>
    <t>4.</t>
  </si>
  <si>
    <t>KUČERA Michal</t>
  </si>
  <si>
    <t>5.</t>
  </si>
  <si>
    <t>DM</t>
  </si>
  <si>
    <t>A0019</t>
  </si>
  <si>
    <t>ANTAL Richard</t>
  </si>
  <si>
    <t>Slovensko</t>
  </si>
  <si>
    <t>6.</t>
  </si>
  <si>
    <t>A0002</t>
  </si>
  <si>
    <t>HONS  Tomáš</t>
  </si>
  <si>
    <t>7.</t>
  </si>
  <si>
    <t>2/</t>
  </si>
  <si>
    <t>A0020</t>
  </si>
  <si>
    <t>ČERNÝ Richard</t>
  </si>
  <si>
    <t>8.</t>
  </si>
  <si>
    <t>V</t>
  </si>
  <si>
    <t>BŘEČKA Jan</t>
  </si>
  <si>
    <t>58</t>
  </si>
  <si>
    <t>SKVeselí</t>
  </si>
  <si>
    <t>9.</t>
  </si>
  <si>
    <t>MATULA Zdeněk</t>
  </si>
  <si>
    <t>55</t>
  </si>
  <si>
    <t>3</t>
  </si>
  <si>
    <t>Tesla Bo</t>
  </si>
  <si>
    <t>10.</t>
  </si>
  <si>
    <t>PŘIDAL Patrik</t>
  </si>
  <si>
    <t>93</t>
  </si>
  <si>
    <t>11.</t>
  </si>
  <si>
    <t>3/</t>
  </si>
  <si>
    <t>ZAPLETAL Štěpán</t>
  </si>
  <si>
    <t>12.</t>
  </si>
  <si>
    <t>4/</t>
  </si>
  <si>
    <t>NOVOSAD Lukáš</t>
  </si>
  <si>
    <t>Olomouc</t>
  </si>
  <si>
    <t>K1M</t>
  </si>
  <si>
    <t>SLOVÁK Tomáš</t>
  </si>
  <si>
    <t>79</t>
  </si>
  <si>
    <t>VM</t>
  </si>
  <si>
    <t>KNEBEL Robert</t>
  </si>
  <si>
    <t>71</t>
  </si>
  <si>
    <t>KNEBEL David</t>
  </si>
  <si>
    <t>80</t>
  </si>
  <si>
    <t xml:space="preserve"> MT</t>
  </si>
  <si>
    <t>HÁLA Richard</t>
  </si>
  <si>
    <t>SLEPICA Karel</t>
  </si>
  <si>
    <t>88</t>
  </si>
  <si>
    <t>KRATOCHVÍL Petr</t>
  </si>
  <si>
    <t>DAMBORSKÝ Libor</t>
  </si>
  <si>
    <t>82</t>
  </si>
  <si>
    <t>A0001</t>
  </si>
  <si>
    <t>HRONSKÝ Pavol</t>
  </si>
  <si>
    <t>MT</t>
  </si>
  <si>
    <t>NOVÁK Ondřej</t>
  </si>
  <si>
    <t>A0005</t>
  </si>
  <si>
    <t>KRAUS Patrik</t>
  </si>
  <si>
    <t>A0003</t>
  </si>
  <si>
    <t>SLAŠŤAN Peter</t>
  </si>
  <si>
    <t>ŠRÁMEK Jonatan</t>
  </si>
  <si>
    <t>94</t>
  </si>
  <si>
    <t>13.</t>
  </si>
  <si>
    <t>PELIKÁN Šimon</t>
  </si>
  <si>
    <t>86</t>
  </si>
  <si>
    <t>14.</t>
  </si>
  <si>
    <t>HRABEC Bohumil</t>
  </si>
  <si>
    <t>60</t>
  </si>
  <si>
    <t>15.</t>
  </si>
  <si>
    <t>A0006</t>
  </si>
  <si>
    <t>JANATA Martin</t>
  </si>
  <si>
    <t>16.</t>
  </si>
  <si>
    <t>EFFENBERGER Viktor</t>
  </si>
  <si>
    <t>91</t>
  </si>
  <si>
    <t>Zábřeh</t>
  </si>
  <si>
    <t>17.</t>
  </si>
  <si>
    <t>BŘEČKA Tomáš</t>
  </si>
  <si>
    <t>18.</t>
  </si>
  <si>
    <t>SOUČEK Ondřej</t>
  </si>
  <si>
    <t>67</t>
  </si>
  <si>
    <t>19.</t>
  </si>
  <si>
    <t>BŘEČKA Jakub</t>
  </si>
  <si>
    <t>20.</t>
  </si>
  <si>
    <t>MUZIKANT Ondřej</t>
  </si>
  <si>
    <t>KK Brno</t>
  </si>
  <si>
    <t>21.</t>
  </si>
  <si>
    <t>ZS</t>
  </si>
  <si>
    <t>HOŠEK Ondřej</t>
  </si>
  <si>
    <t>95</t>
  </si>
  <si>
    <t>22.</t>
  </si>
  <si>
    <t>5/</t>
  </si>
  <si>
    <t>STŘECHA Petr</t>
  </si>
  <si>
    <t>23.</t>
  </si>
  <si>
    <t>6/</t>
  </si>
  <si>
    <t>SATKE Adam</t>
  </si>
  <si>
    <t>24.</t>
  </si>
  <si>
    <t>CHABIČA Martin</t>
  </si>
  <si>
    <t>25.</t>
  </si>
  <si>
    <t>KOŠÍK Michal</t>
  </si>
  <si>
    <t>26.</t>
  </si>
  <si>
    <t>OLEJNÍK Jan</t>
  </si>
  <si>
    <t>96</t>
  </si>
  <si>
    <t>27.</t>
  </si>
  <si>
    <t>ZM</t>
  </si>
  <si>
    <t>VRBA Jiří</t>
  </si>
  <si>
    <t>97</t>
  </si>
  <si>
    <t>K1Z</t>
  </si>
  <si>
    <t>VACÍKOVÁ Kateřina</t>
  </si>
  <si>
    <t>83</t>
  </si>
  <si>
    <t>A0016</t>
  </si>
  <si>
    <t>JAMRICHOVÁ Eva</t>
  </si>
  <si>
    <t>PROCHÁZKOVÁ Pavla</t>
  </si>
  <si>
    <t>A0017</t>
  </si>
  <si>
    <t>KOPÚNOVÁ Katarína</t>
  </si>
  <si>
    <t>KRAUSOVÁ Tereza</t>
  </si>
  <si>
    <t>SATKOVÁ Martina</t>
  </si>
  <si>
    <t>98</t>
  </si>
  <si>
    <t>A0018</t>
  </si>
  <si>
    <t>GALMISOVÁ Lucia</t>
  </si>
  <si>
    <t>DRÁBKOVÁ Martina</t>
  </si>
  <si>
    <t>HORÁKOVÁ Kristýna</t>
  </si>
  <si>
    <t>Šumperk</t>
  </si>
  <si>
    <t>KOHOUTKOVÁ Pavlína</t>
  </si>
  <si>
    <t>C2M</t>
  </si>
  <si>
    <t xml:space="preserve">V </t>
  </si>
  <si>
    <t>A0008 A0009</t>
  </si>
  <si>
    <t xml:space="preserve">VALA Vladimír             SLUČIK Jaroslav          </t>
  </si>
  <si>
    <t>63 63</t>
  </si>
  <si>
    <t xml:space="preserve">MT </t>
  </si>
  <si>
    <t>116045 119020</t>
  </si>
  <si>
    <t xml:space="preserve">NESET Jan                 LISICKÝ David            </t>
  </si>
  <si>
    <t>86 81</t>
  </si>
  <si>
    <t>Litovel  Olomouc</t>
  </si>
  <si>
    <t>108045 108027</t>
  </si>
  <si>
    <t xml:space="preserve">VESELÝ Petr               RYGEL Marek              </t>
  </si>
  <si>
    <t>76 89</t>
  </si>
  <si>
    <t>128025 117001</t>
  </si>
  <si>
    <t xml:space="preserve">RAŠNER Martin             RAŠNER Karel             </t>
  </si>
  <si>
    <t>80 76</t>
  </si>
  <si>
    <t>Šumperk  Lukavice</t>
  </si>
  <si>
    <t>103013 103034</t>
  </si>
  <si>
    <t xml:space="preserve">HŘIB Roman                REŽŇÁK Ladislav          </t>
  </si>
  <si>
    <t>67 66</t>
  </si>
  <si>
    <t>A0014 A0015</t>
  </si>
  <si>
    <t xml:space="preserve">DANEK Matúš               OSADSKÝ Radoslav         </t>
  </si>
  <si>
    <t>92 92</t>
  </si>
  <si>
    <t>rozdiel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</si>
</sst>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</numFmts>
  <fonts count="6">
    <font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workbookViewId="0" topLeftCell="A1">
      <selection activeCell="C18" sqref="C18"/>
    </sheetView>
  </sheetViews>
  <sheetFormatPr defaultColWidth="11.57421875" defaultRowHeight="12.75"/>
  <sheetData>
    <row r="1" ht="12.75">
      <c r="A1" t="s">
        <v>0</v>
      </c>
    </row>
    <row r="3" spans="1:2" ht="12.75">
      <c r="A3" t="s">
        <v>1</v>
      </c>
      <c r="B3" t="s">
        <v>2</v>
      </c>
    </row>
    <row r="4" spans="1:2" ht="12.75">
      <c r="A4" t="s">
        <v>3</v>
      </c>
      <c r="B4" t="s">
        <v>4</v>
      </c>
    </row>
    <row r="5" spans="1:2" ht="12.75">
      <c r="A5" t="s">
        <v>5</v>
      </c>
      <c r="B5" t="s">
        <v>6</v>
      </c>
    </row>
    <row r="6" spans="1:2" ht="12.75">
      <c r="A6" t="s">
        <v>7</v>
      </c>
      <c r="B6" s="1" t="s">
        <v>8</v>
      </c>
    </row>
    <row r="7" spans="1:2" ht="12.75">
      <c r="A7" t="s">
        <v>9</v>
      </c>
      <c r="B7" t="s">
        <v>10</v>
      </c>
    </row>
    <row r="8" spans="1:2" ht="12.75">
      <c r="A8" t="s">
        <v>11</v>
      </c>
      <c r="B8">
        <v>5</v>
      </c>
    </row>
    <row r="9" spans="1:2" ht="12.75">
      <c r="A9" t="s">
        <v>12</v>
      </c>
      <c r="B9" t="s">
        <v>13</v>
      </c>
    </row>
    <row r="10" spans="1:2" ht="12.75">
      <c r="A10" t="s">
        <v>14</v>
      </c>
      <c r="B10" t="s">
        <v>15</v>
      </c>
    </row>
    <row r="11" spans="1:2" ht="12.75">
      <c r="A11" t="s">
        <v>16</v>
      </c>
      <c r="B11" t="s">
        <v>17</v>
      </c>
    </row>
    <row r="12" spans="1:2" ht="12.75">
      <c r="A12" t="s">
        <v>18</v>
      </c>
      <c r="B12" t="s">
        <v>17</v>
      </c>
    </row>
    <row r="13" spans="1:2" ht="12.75">
      <c r="A13" t="s">
        <v>19</v>
      </c>
      <c r="B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4.25">
      <c r="A17" t="s">
        <v>24</v>
      </c>
    </row>
  </sheetData>
  <printOptions/>
  <pageMargins left="0.39375" right="0.39375" top="1.7715277777777778" bottom="0.63125" header="0.39375" footer="0.39375"/>
  <pageSetup firstPageNumber="1" useFirstPageNumber="1" fitToHeight="0" fitToWidth="1" horizontalDpi="300" verticalDpi="300" orientation="portrait" paperSize="9"/>
  <headerFooter alignWithMargins="0">
    <oddHeader>&amp;L&amp;"Arial,tučné"&amp;14závod č. 13 / Šumperské sjezdy, řeka Morava Hanušovice-Zetor Bohdíkov-most</oddHeader>
    <oddFooter>&amp;Lpořadatel: TJ Šumperk oddíl kanoistiky&amp;R&amp;8zpracováno aplikací ESKYMO (c) results.cz s.r.o. 2009 / www.results.cz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7" customWidth="1"/>
    <col min="13" max="13" width="7.7109375" style="5" customWidth="1"/>
    <col min="14" max="14" width="4.57421875" style="5" customWidth="1"/>
    <col min="15" max="16" width="7.7109375" style="7" customWidth="1"/>
    <col min="17" max="19" width="4.57421875" style="5" customWidth="1"/>
    <col min="20" max="26" width="11.57421875" style="8" customWidth="1"/>
    <col min="27" max="16384" width="11.57421875" style="0" customWidth="1"/>
  </cols>
  <sheetData>
    <row r="1" spans="1:19" ht="15" customHeight="1">
      <c r="A1" s="20" t="s">
        <v>25</v>
      </c>
      <c r="B1" s="20"/>
      <c r="C1" s="20"/>
      <c r="D1" s="21" t="s">
        <v>26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 t="s">
        <v>8</v>
      </c>
      <c r="Q1" s="22"/>
      <c r="R1" s="22"/>
      <c r="S1" s="9"/>
    </row>
    <row r="2" spans="1:19" ht="16.5" customHeight="1">
      <c r="A2" s="10" t="s">
        <v>27</v>
      </c>
      <c r="B2" s="11" t="s">
        <v>28</v>
      </c>
      <c r="C2" s="12"/>
      <c r="D2" s="10" t="s">
        <v>29</v>
      </c>
      <c r="E2" s="10" t="s">
        <v>30</v>
      </c>
      <c r="F2" s="12" t="s">
        <v>31</v>
      </c>
      <c r="G2" s="10" t="s">
        <v>32</v>
      </c>
      <c r="H2" s="10" t="s">
        <v>33</v>
      </c>
      <c r="I2" s="12" t="s">
        <v>34</v>
      </c>
      <c r="J2" s="10"/>
      <c r="K2" s="10"/>
      <c r="L2" s="13" t="s">
        <v>35</v>
      </c>
      <c r="M2" s="10" t="s">
        <v>195</v>
      </c>
      <c r="N2" s="10"/>
      <c r="O2" s="13"/>
      <c r="P2" s="13"/>
      <c r="Q2" s="10" t="s">
        <v>15</v>
      </c>
      <c r="R2" s="10"/>
      <c r="S2" s="10"/>
    </row>
    <row r="3" spans="1:19" ht="12.75">
      <c r="A3" s="14" t="s">
        <v>36</v>
      </c>
      <c r="B3" s="15"/>
      <c r="C3" s="16"/>
      <c r="D3" s="17">
        <v>7</v>
      </c>
      <c r="E3" s="17">
        <v>116004</v>
      </c>
      <c r="F3" s="18" t="s">
        <v>37</v>
      </c>
      <c r="G3" s="17" t="s">
        <v>38</v>
      </c>
      <c r="H3" s="17" t="s">
        <v>39</v>
      </c>
      <c r="I3" s="18" t="s">
        <v>40</v>
      </c>
      <c r="J3" s="17"/>
      <c r="K3" s="17"/>
      <c r="L3" s="19">
        <v>0.009197916666666667</v>
      </c>
      <c r="M3" s="23">
        <f>L3-$L$3</f>
        <v>0</v>
      </c>
      <c r="N3" s="17"/>
      <c r="O3" s="19"/>
      <c r="P3" s="19"/>
      <c r="Q3" s="17">
        <v>44</v>
      </c>
      <c r="R3" s="17"/>
      <c r="S3" s="17"/>
    </row>
    <row r="4" spans="1:19" ht="12.75">
      <c r="A4" s="14" t="s">
        <v>41</v>
      </c>
      <c r="B4" s="15" t="s">
        <v>42</v>
      </c>
      <c r="C4" s="16" t="s">
        <v>43</v>
      </c>
      <c r="D4" s="17">
        <v>5</v>
      </c>
      <c r="E4" s="17">
        <v>108033</v>
      </c>
      <c r="F4" s="18" t="s">
        <v>44</v>
      </c>
      <c r="G4" s="17" t="s">
        <v>45</v>
      </c>
      <c r="H4" s="17" t="s">
        <v>46</v>
      </c>
      <c r="I4" s="18" t="s">
        <v>47</v>
      </c>
      <c r="J4" s="17"/>
      <c r="K4" s="17"/>
      <c r="L4" s="19">
        <v>0.00923263888888889</v>
      </c>
      <c r="M4" s="23">
        <f aca="true" t="shared" si="0" ref="M4:M14">L4-$L$3</f>
        <v>3.4722222222222446E-05</v>
      </c>
      <c r="N4" s="17"/>
      <c r="O4" s="19"/>
      <c r="P4" s="19"/>
      <c r="Q4" s="17">
        <v>34</v>
      </c>
      <c r="R4" s="17"/>
      <c r="S4" s="17"/>
    </row>
    <row r="5" spans="1:19" ht="12.75">
      <c r="A5" s="14" t="s">
        <v>48</v>
      </c>
      <c r="B5" s="15"/>
      <c r="C5" s="16"/>
      <c r="D5" s="17">
        <v>1</v>
      </c>
      <c r="E5" s="17">
        <v>112030</v>
      </c>
      <c r="F5" s="18" t="s">
        <v>49</v>
      </c>
      <c r="G5" s="17" t="s">
        <v>50</v>
      </c>
      <c r="H5" s="17" t="s">
        <v>46</v>
      </c>
      <c r="I5" s="18" t="s">
        <v>51</v>
      </c>
      <c r="J5" s="17"/>
      <c r="K5" s="17"/>
      <c r="L5" s="19">
        <v>0.009355324074074075</v>
      </c>
      <c r="M5" s="23">
        <f t="shared" si="0"/>
        <v>0.0001574074074074082</v>
      </c>
      <c r="N5" s="17"/>
      <c r="O5" s="19"/>
      <c r="P5" s="19"/>
      <c r="Q5" s="17">
        <v>24</v>
      </c>
      <c r="R5" s="17"/>
      <c r="S5" s="17"/>
    </row>
    <row r="6" spans="1:19" ht="12.75">
      <c r="A6" s="14" t="s">
        <v>52</v>
      </c>
      <c r="B6" s="15"/>
      <c r="C6" s="16"/>
      <c r="D6" s="17">
        <v>3</v>
      </c>
      <c r="E6" s="17">
        <v>116057</v>
      </c>
      <c r="F6" s="18" t="s">
        <v>53</v>
      </c>
      <c r="G6" s="17" t="s">
        <v>50</v>
      </c>
      <c r="H6" s="17" t="s">
        <v>46</v>
      </c>
      <c r="I6" s="18" t="s">
        <v>40</v>
      </c>
      <c r="J6" s="17"/>
      <c r="K6" s="17"/>
      <c r="L6" s="19">
        <v>0.009619212962962965</v>
      </c>
      <c r="M6" s="23">
        <f t="shared" si="0"/>
        <v>0.0004212962962962981</v>
      </c>
      <c r="N6" s="17"/>
      <c r="O6" s="19"/>
      <c r="P6" s="19"/>
      <c r="Q6" s="17">
        <v>14</v>
      </c>
      <c r="R6" s="17"/>
      <c r="S6" s="17"/>
    </row>
    <row r="7" spans="1:19" ht="22.5">
      <c r="A7" s="14" t="s">
        <v>54</v>
      </c>
      <c r="B7" s="15" t="s">
        <v>42</v>
      </c>
      <c r="C7" s="16" t="s">
        <v>55</v>
      </c>
      <c r="D7" s="17">
        <v>4</v>
      </c>
      <c r="E7" s="17" t="s">
        <v>56</v>
      </c>
      <c r="F7" s="18" t="s">
        <v>57</v>
      </c>
      <c r="G7" s="17">
        <v>93</v>
      </c>
      <c r="H7" s="17">
        <v>1</v>
      </c>
      <c r="I7" s="18" t="s">
        <v>58</v>
      </c>
      <c r="J7" s="17"/>
      <c r="K7" s="17"/>
      <c r="L7" s="19">
        <v>0.009681712962962963</v>
      </c>
      <c r="M7" s="23">
        <f t="shared" si="0"/>
        <v>0.0004837962962962964</v>
      </c>
      <c r="N7" s="17"/>
      <c r="O7" s="19"/>
      <c r="P7" s="19"/>
      <c r="Q7" s="17"/>
      <c r="R7" s="17"/>
      <c r="S7" s="17"/>
    </row>
    <row r="8" spans="1:19" ht="22.5">
      <c r="A8" s="14" t="s">
        <v>59</v>
      </c>
      <c r="B8" s="15"/>
      <c r="C8" s="16"/>
      <c r="D8" s="17">
        <v>8</v>
      </c>
      <c r="E8" s="17" t="s">
        <v>60</v>
      </c>
      <c r="F8" s="18" t="s">
        <v>61</v>
      </c>
      <c r="G8" s="17">
        <v>90</v>
      </c>
      <c r="H8" s="17">
        <v>2</v>
      </c>
      <c r="I8" s="18" t="s">
        <v>58</v>
      </c>
      <c r="J8" s="17"/>
      <c r="K8" s="17"/>
      <c r="L8" s="19">
        <v>0.009729166666666667</v>
      </c>
      <c r="M8" s="23">
        <f t="shared" si="0"/>
        <v>0.0005312500000000005</v>
      </c>
      <c r="N8" s="17"/>
      <c r="O8" s="19"/>
      <c r="P8" s="19"/>
      <c r="Q8" s="17"/>
      <c r="R8" s="17"/>
      <c r="S8" s="17"/>
    </row>
    <row r="9" spans="1:19" ht="22.5">
      <c r="A9" s="14" t="s">
        <v>62</v>
      </c>
      <c r="B9" s="15" t="s">
        <v>63</v>
      </c>
      <c r="C9" s="16" t="s">
        <v>43</v>
      </c>
      <c r="D9" s="17">
        <v>2</v>
      </c>
      <c r="E9" s="17" t="s">
        <v>64</v>
      </c>
      <c r="F9" s="18" t="s">
        <v>65</v>
      </c>
      <c r="G9" s="17">
        <v>92</v>
      </c>
      <c r="H9" s="17">
        <v>1</v>
      </c>
      <c r="I9" s="18" t="s">
        <v>58</v>
      </c>
      <c r="J9" s="17"/>
      <c r="K9" s="17"/>
      <c r="L9" s="19">
        <v>0.009739583333333333</v>
      </c>
      <c r="M9" s="23">
        <f t="shared" si="0"/>
        <v>0.000541666666666666</v>
      </c>
      <c r="N9" s="17"/>
      <c r="O9" s="19"/>
      <c r="P9" s="19"/>
      <c r="Q9" s="17"/>
      <c r="R9" s="17"/>
      <c r="S9" s="17"/>
    </row>
    <row r="10" spans="1:19" ht="12.75">
      <c r="A10" s="14" t="s">
        <v>66</v>
      </c>
      <c r="B10" s="15" t="s">
        <v>42</v>
      </c>
      <c r="C10" s="16" t="s">
        <v>67</v>
      </c>
      <c r="D10" s="17">
        <v>6</v>
      </c>
      <c r="E10" s="17">
        <v>133002</v>
      </c>
      <c r="F10" s="18" t="s">
        <v>68</v>
      </c>
      <c r="G10" s="17" t="s">
        <v>69</v>
      </c>
      <c r="H10" s="17" t="s">
        <v>39</v>
      </c>
      <c r="I10" s="18" t="s">
        <v>70</v>
      </c>
      <c r="J10" s="17"/>
      <c r="K10" s="17"/>
      <c r="L10" s="19">
        <v>0.009894675925925927</v>
      </c>
      <c r="M10" s="23">
        <f t="shared" si="0"/>
        <v>0.0006967592592592598</v>
      </c>
      <c r="N10" s="17"/>
      <c r="O10" s="19"/>
      <c r="P10" s="19"/>
      <c r="Q10" s="17">
        <v>9</v>
      </c>
      <c r="R10" s="17"/>
      <c r="S10" s="17"/>
    </row>
    <row r="11" spans="1:19" ht="12.75">
      <c r="A11" s="14" t="s">
        <v>71</v>
      </c>
      <c r="B11" s="15" t="s">
        <v>63</v>
      </c>
      <c r="C11" s="16" t="s">
        <v>67</v>
      </c>
      <c r="D11" s="17">
        <v>9</v>
      </c>
      <c r="E11" s="17">
        <v>105016</v>
      </c>
      <c r="F11" s="18" t="s">
        <v>72</v>
      </c>
      <c r="G11" s="17" t="s">
        <v>73</v>
      </c>
      <c r="H11" s="17" t="s">
        <v>74</v>
      </c>
      <c r="I11" s="18" t="s">
        <v>75</v>
      </c>
      <c r="J11" s="17"/>
      <c r="K11" s="17"/>
      <c r="L11" s="19">
        <v>0.00996875</v>
      </c>
      <c r="M11" s="23">
        <f t="shared" si="0"/>
        <v>0.0007708333333333334</v>
      </c>
      <c r="N11" s="17"/>
      <c r="O11" s="19"/>
      <c r="P11" s="19"/>
      <c r="Q11" s="17">
        <v>4</v>
      </c>
      <c r="R11" s="17"/>
      <c r="S11" s="17"/>
    </row>
    <row r="12" spans="1:19" ht="22.5">
      <c r="A12" s="14" t="s">
        <v>76</v>
      </c>
      <c r="B12" s="15" t="s">
        <v>63</v>
      </c>
      <c r="C12" s="16" t="s">
        <v>55</v>
      </c>
      <c r="D12" s="17">
        <v>10</v>
      </c>
      <c r="E12" s="17">
        <v>116035</v>
      </c>
      <c r="F12" s="18" t="s">
        <v>77</v>
      </c>
      <c r="G12" s="17" t="s">
        <v>78</v>
      </c>
      <c r="H12" s="17" t="s">
        <v>74</v>
      </c>
      <c r="I12" s="18" t="s">
        <v>40</v>
      </c>
      <c r="J12" s="17"/>
      <c r="K12" s="17"/>
      <c r="L12" s="19">
        <v>0.010255787037037037</v>
      </c>
      <c r="M12" s="23">
        <f t="shared" si="0"/>
        <v>0.0010578703703703705</v>
      </c>
      <c r="N12" s="17"/>
      <c r="O12" s="19"/>
      <c r="P12" s="19"/>
      <c r="Q12" s="17">
        <v>3</v>
      </c>
      <c r="R12" s="17"/>
      <c r="S12" s="17"/>
    </row>
    <row r="13" spans="1:19" ht="22.5">
      <c r="A13" s="14" t="s">
        <v>79</v>
      </c>
      <c r="B13" s="15" t="s">
        <v>80</v>
      </c>
      <c r="C13" s="16" t="s">
        <v>55</v>
      </c>
      <c r="D13" s="17">
        <v>13</v>
      </c>
      <c r="E13" s="17">
        <v>116064</v>
      </c>
      <c r="F13" s="18" t="s">
        <v>81</v>
      </c>
      <c r="G13" s="17" t="s">
        <v>78</v>
      </c>
      <c r="H13" s="17" t="s">
        <v>74</v>
      </c>
      <c r="I13" s="18" t="s">
        <v>40</v>
      </c>
      <c r="J13" s="17"/>
      <c r="K13" s="17"/>
      <c r="L13" s="19">
        <v>0.010274305555555556</v>
      </c>
      <c r="M13" s="23">
        <f t="shared" si="0"/>
        <v>0.0010763888888888889</v>
      </c>
      <c r="N13" s="17"/>
      <c r="O13" s="19"/>
      <c r="P13" s="19"/>
      <c r="Q13" s="17">
        <v>2</v>
      </c>
      <c r="R13" s="17"/>
      <c r="S13" s="17"/>
    </row>
    <row r="14" spans="1:19" ht="22.5">
      <c r="A14" s="14" t="s">
        <v>82</v>
      </c>
      <c r="B14" s="15" t="s">
        <v>83</v>
      </c>
      <c r="C14" s="16" t="s">
        <v>55</v>
      </c>
      <c r="D14" s="17">
        <v>11</v>
      </c>
      <c r="E14" s="17">
        <v>119042</v>
      </c>
      <c r="F14" s="18" t="s">
        <v>84</v>
      </c>
      <c r="G14" s="17" t="s">
        <v>78</v>
      </c>
      <c r="H14" s="17" t="s">
        <v>74</v>
      </c>
      <c r="I14" s="18" t="s">
        <v>85</v>
      </c>
      <c r="J14" s="17"/>
      <c r="K14" s="17"/>
      <c r="L14" s="19">
        <v>0.011166666666666667</v>
      </c>
      <c r="M14" s="23">
        <f t="shared" si="0"/>
        <v>0.00196875</v>
      </c>
      <c r="N14" s="17"/>
      <c r="O14" s="19"/>
      <c r="P14" s="19"/>
      <c r="Q14" s="17">
        <v>1</v>
      </c>
      <c r="R14" s="17"/>
      <c r="S14" s="17"/>
    </row>
  </sheetData>
  <mergeCells count="3">
    <mergeCell ref="A1:C1"/>
    <mergeCell ref="D1:O1"/>
    <mergeCell ref="P1:R1"/>
  </mergeCells>
  <printOptions/>
  <pageMargins left="0.39375" right="0.39375" top="1.7715277777777778" bottom="0.63125" header="0.39375" footer="0.39375"/>
  <pageSetup fitToHeight="0" fitToWidth="1" horizontalDpi="300" verticalDpi="300" orientation="portrait" paperSize="9"/>
  <headerFooter alignWithMargins="0">
    <oddHeader>&amp;L&amp;"Arial,tučné"&amp;14závod č. 13 / Šumperské sjezdy, řeka Morava Hanušovice-Zetor Bohdíkov-most</oddHeader>
    <oddFooter>&amp;Lpořadatel: TJ Šumperk oddíl kanoistiky&amp;R&amp;8zpracováno aplikací ESKYMO (c) results.cz s.r.o. 2009 / www.results.cz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workbookViewId="0" topLeftCell="A1">
      <selection activeCell="M2" sqref="M2:M4"/>
    </sheetView>
  </sheetViews>
  <sheetFormatPr defaultColWidth="9.14062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7" customWidth="1"/>
    <col min="13" max="13" width="7.7109375" style="5" customWidth="1"/>
    <col min="14" max="14" width="4.57421875" style="5" customWidth="1"/>
    <col min="15" max="16" width="7.7109375" style="7" customWidth="1"/>
    <col min="17" max="19" width="4.57421875" style="5" customWidth="1"/>
    <col min="20" max="26" width="11.57421875" style="8" customWidth="1"/>
    <col min="27" max="16384" width="11.57421875" style="0" customWidth="1"/>
  </cols>
  <sheetData>
    <row r="1" spans="1:19" ht="15" customHeight="1">
      <c r="A1" s="20" t="s">
        <v>86</v>
      </c>
      <c r="B1" s="20"/>
      <c r="C1" s="20"/>
      <c r="D1" s="21" t="s">
        <v>26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 t="s">
        <v>8</v>
      </c>
      <c r="Q1" s="22"/>
      <c r="R1" s="22"/>
      <c r="S1" s="9"/>
    </row>
    <row r="2" spans="1:19" ht="16.5" customHeight="1">
      <c r="A2" s="10" t="s">
        <v>27</v>
      </c>
      <c r="B2" s="11" t="s">
        <v>28</v>
      </c>
      <c r="C2" s="12"/>
      <c r="D2" s="10" t="s">
        <v>29</v>
      </c>
      <c r="E2" s="10" t="s">
        <v>30</v>
      </c>
      <c r="F2" s="12" t="s">
        <v>31</v>
      </c>
      <c r="G2" s="10" t="s">
        <v>32</v>
      </c>
      <c r="H2" s="10" t="s">
        <v>33</v>
      </c>
      <c r="I2" s="12" t="s">
        <v>34</v>
      </c>
      <c r="J2" s="10"/>
      <c r="K2" s="10"/>
      <c r="L2" s="13" t="s">
        <v>35</v>
      </c>
      <c r="M2" s="10" t="s">
        <v>195</v>
      </c>
      <c r="N2" s="10"/>
      <c r="O2" s="13"/>
      <c r="P2" s="13"/>
      <c r="Q2" s="10" t="s">
        <v>15</v>
      </c>
      <c r="R2" s="10"/>
      <c r="S2" s="10"/>
    </row>
    <row r="3" spans="1:19" ht="12.75">
      <c r="A3" s="14" t="s">
        <v>36</v>
      </c>
      <c r="B3" s="15"/>
      <c r="C3" s="16"/>
      <c r="D3" s="17">
        <v>23</v>
      </c>
      <c r="E3" s="17">
        <v>119079</v>
      </c>
      <c r="F3" s="18" t="s">
        <v>87</v>
      </c>
      <c r="G3" s="17" t="s">
        <v>88</v>
      </c>
      <c r="H3" s="17" t="s">
        <v>46</v>
      </c>
      <c r="I3" s="18" t="s">
        <v>85</v>
      </c>
      <c r="J3" s="17"/>
      <c r="K3" s="17"/>
      <c r="L3" s="19">
        <v>0.007858796296296298</v>
      </c>
      <c r="M3" s="23">
        <f>L3-$L$3</f>
        <v>0</v>
      </c>
      <c r="N3" s="17"/>
      <c r="O3" s="19"/>
      <c r="P3" s="19"/>
      <c r="Q3" s="17">
        <v>125</v>
      </c>
      <c r="R3" s="17"/>
      <c r="S3" s="17"/>
    </row>
    <row r="4" spans="1:19" ht="22.5">
      <c r="A4" s="14" t="s">
        <v>41</v>
      </c>
      <c r="B4" s="15" t="s">
        <v>42</v>
      </c>
      <c r="C4" s="16" t="s">
        <v>89</v>
      </c>
      <c r="D4" s="17">
        <v>27</v>
      </c>
      <c r="E4" s="17">
        <v>119035</v>
      </c>
      <c r="F4" s="18" t="s">
        <v>90</v>
      </c>
      <c r="G4" s="17" t="s">
        <v>91</v>
      </c>
      <c r="H4" s="17" t="s">
        <v>46</v>
      </c>
      <c r="I4" s="18" t="s">
        <v>85</v>
      </c>
      <c r="J4" s="17"/>
      <c r="K4" s="17"/>
      <c r="L4" s="19">
        <v>0.007880787037037039</v>
      </c>
      <c r="M4" s="23">
        <f aca="true" t="shared" si="0" ref="M4:M29">L4-$L$3</f>
        <v>2.1990740740740825E-05</v>
      </c>
      <c r="N4" s="17"/>
      <c r="O4" s="19"/>
      <c r="P4" s="19"/>
      <c r="Q4" s="17">
        <v>115</v>
      </c>
      <c r="R4" s="17"/>
      <c r="S4" s="17"/>
    </row>
    <row r="5" spans="1:19" ht="12.75">
      <c r="A5" s="14" t="s">
        <v>48</v>
      </c>
      <c r="B5" s="15"/>
      <c r="C5" s="16"/>
      <c r="D5" s="17">
        <v>21</v>
      </c>
      <c r="E5" s="17">
        <v>119051</v>
      </c>
      <c r="F5" s="18" t="s">
        <v>92</v>
      </c>
      <c r="G5" s="17" t="s">
        <v>93</v>
      </c>
      <c r="H5" s="17" t="s">
        <v>94</v>
      </c>
      <c r="I5" s="18" t="s">
        <v>85</v>
      </c>
      <c r="J5" s="17"/>
      <c r="K5" s="17"/>
      <c r="L5" s="19">
        <v>0.008153935185185186</v>
      </c>
      <c r="M5" s="23">
        <f t="shared" si="0"/>
        <v>0.0002951388888888882</v>
      </c>
      <c r="N5" s="17"/>
      <c r="O5" s="19"/>
      <c r="P5" s="19"/>
      <c r="Q5" s="17">
        <v>105</v>
      </c>
      <c r="R5" s="17"/>
      <c r="S5" s="17"/>
    </row>
    <row r="6" spans="1:19" ht="12.75">
      <c r="A6" s="14" t="s">
        <v>52</v>
      </c>
      <c r="B6" s="15" t="s">
        <v>42</v>
      </c>
      <c r="C6" s="16" t="s">
        <v>43</v>
      </c>
      <c r="D6" s="17">
        <v>31</v>
      </c>
      <c r="E6" s="17">
        <v>133044</v>
      </c>
      <c r="F6" s="18" t="s">
        <v>95</v>
      </c>
      <c r="G6" s="17" t="s">
        <v>45</v>
      </c>
      <c r="H6" s="17" t="s">
        <v>46</v>
      </c>
      <c r="I6" s="18" t="s">
        <v>70</v>
      </c>
      <c r="J6" s="17"/>
      <c r="K6" s="17"/>
      <c r="L6" s="19">
        <v>0.008168981481481482</v>
      </c>
      <c r="M6" s="23">
        <f t="shared" si="0"/>
        <v>0.0003101851851851842</v>
      </c>
      <c r="N6" s="17"/>
      <c r="O6" s="19"/>
      <c r="P6" s="19"/>
      <c r="Q6" s="17">
        <v>95</v>
      </c>
      <c r="R6" s="17"/>
      <c r="S6" s="17"/>
    </row>
    <row r="7" spans="1:19" ht="12.75">
      <c r="A7" s="14" t="s">
        <v>54</v>
      </c>
      <c r="B7" s="15"/>
      <c r="C7" s="16"/>
      <c r="D7" s="17">
        <v>24</v>
      </c>
      <c r="E7" s="17">
        <v>119071</v>
      </c>
      <c r="F7" s="18" t="s">
        <v>96</v>
      </c>
      <c r="G7" s="17" t="s">
        <v>97</v>
      </c>
      <c r="H7" s="17" t="s">
        <v>46</v>
      </c>
      <c r="I7" s="18" t="s">
        <v>85</v>
      </c>
      <c r="J7" s="17"/>
      <c r="K7" s="17"/>
      <c r="L7" s="19">
        <v>0.00817361111111111</v>
      </c>
      <c r="M7" s="23">
        <f t="shared" si="0"/>
        <v>0.0003148148148148129</v>
      </c>
      <c r="N7" s="17"/>
      <c r="O7" s="19"/>
      <c r="P7" s="19"/>
      <c r="Q7" s="17">
        <v>85</v>
      </c>
      <c r="R7" s="17"/>
      <c r="S7" s="17"/>
    </row>
    <row r="8" spans="1:19" ht="22.5">
      <c r="A8" s="14" t="s">
        <v>59</v>
      </c>
      <c r="B8" s="15" t="s">
        <v>63</v>
      </c>
      <c r="C8" s="16" t="s">
        <v>89</v>
      </c>
      <c r="D8" s="17">
        <v>26</v>
      </c>
      <c r="E8" s="17">
        <v>119040</v>
      </c>
      <c r="F8" s="18" t="s">
        <v>98</v>
      </c>
      <c r="G8" s="17" t="s">
        <v>91</v>
      </c>
      <c r="H8" s="17" t="s">
        <v>46</v>
      </c>
      <c r="I8" s="18" t="s">
        <v>85</v>
      </c>
      <c r="J8" s="17"/>
      <c r="K8" s="17"/>
      <c r="L8" s="19">
        <v>0.00825925925925926</v>
      </c>
      <c r="M8" s="23">
        <f t="shared" si="0"/>
        <v>0.00040046296296296184</v>
      </c>
      <c r="N8" s="17"/>
      <c r="O8" s="19"/>
      <c r="P8" s="19"/>
      <c r="Q8" s="17">
        <v>75</v>
      </c>
      <c r="R8" s="17"/>
      <c r="S8" s="17"/>
    </row>
    <row r="9" spans="1:19" ht="12.75">
      <c r="A9" s="14" t="s">
        <v>62</v>
      </c>
      <c r="B9" s="15"/>
      <c r="C9" s="16"/>
      <c r="D9" s="17">
        <v>51</v>
      </c>
      <c r="E9" s="17">
        <v>112005</v>
      </c>
      <c r="F9" s="18" t="s">
        <v>99</v>
      </c>
      <c r="G9" s="17" t="s">
        <v>100</v>
      </c>
      <c r="H9" s="17" t="s">
        <v>46</v>
      </c>
      <c r="I9" s="18" t="s">
        <v>51</v>
      </c>
      <c r="J9" s="17"/>
      <c r="K9" s="17"/>
      <c r="L9" s="19">
        <v>0.008335648148148148</v>
      </c>
      <c r="M9" s="23">
        <f t="shared" si="0"/>
        <v>0.00047685185185184983</v>
      </c>
      <c r="N9" s="17"/>
      <c r="O9" s="19"/>
      <c r="P9" s="19"/>
      <c r="Q9" s="17">
        <v>65</v>
      </c>
      <c r="R9" s="17"/>
      <c r="S9" s="17"/>
    </row>
    <row r="10" spans="1:19" ht="22.5">
      <c r="A10" s="14" t="s">
        <v>66</v>
      </c>
      <c r="B10" s="15"/>
      <c r="C10" s="16"/>
      <c r="D10" s="17">
        <v>22</v>
      </c>
      <c r="E10" s="17" t="s">
        <v>101</v>
      </c>
      <c r="F10" s="18" t="s">
        <v>102</v>
      </c>
      <c r="G10" s="17">
        <v>85</v>
      </c>
      <c r="H10" s="17" t="s">
        <v>103</v>
      </c>
      <c r="I10" s="18" t="s">
        <v>58</v>
      </c>
      <c r="J10" s="17"/>
      <c r="K10" s="17"/>
      <c r="L10" s="19">
        <v>0.008354166666666666</v>
      </c>
      <c r="M10" s="23">
        <f t="shared" si="0"/>
        <v>0.0004953703703703682</v>
      </c>
      <c r="N10" s="17"/>
      <c r="O10" s="19"/>
      <c r="P10" s="19"/>
      <c r="Q10" s="17"/>
      <c r="R10" s="17"/>
      <c r="S10" s="17"/>
    </row>
    <row r="11" spans="1:19" ht="12.75">
      <c r="A11" s="14" t="s">
        <v>71</v>
      </c>
      <c r="B11" s="15" t="s">
        <v>63</v>
      </c>
      <c r="C11" s="16" t="s">
        <v>43</v>
      </c>
      <c r="D11" s="17">
        <v>29</v>
      </c>
      <c r="E11" s="17">
        <v>119118</v>
      </c>
      <c r="F11" s="18" t="s">
        <v>104</v>
      </c>
      <c r="G11" s="17" t="s">
        <v>45</v>
      </c>
      <c r="H11" s="17" t="s">
        <v>46</v>
      </c>
      <c r="I11" s="18" t="s">
        <v>85</v>
      </c>
      <c r="J11" s="17"/>
      <c r="K11" s="17"/>
      <c r="L11" s="19">
        <v>0.008363425925925927</v>
      </c>
      <c r="M11" s="23">
        <f t="shared" si="0"/>
        <v>0.0005046296296296292</v>
      </c>
      <c r="N11" s="17"/>
      <c r="O11" s="19"/>
      <c r="P11" s="19"/>
      <c r="Q11" s="17">
        <v>55</v>
      </c>
      <c r="R11" s="17"/>
      <c r="S11" s="17"/>
    </row>
    <row r="12" spans="1:19" ht="22.5">
      <c r="A12" s="14" t="s">
        <v>76</v>
      </c>
      <c r="B12" s="15" t="s">
        <v>42</v>
      </c>
      <c r="C12" s="16" t="s">
        <v>55</v>
      </c>
      <c r="D12" s="17">
        <v>28</v>
      </c>
      <c r="E12" s="17" t="s">
        <v>105</v>
      </c>
      <c r="F12" s="18" t="s">
        <v>106</v>
      </c>
      <c r="G12" s="17">
        <v>94</v>
      </c>
      <c r="H12" s="17">
        <v>1</v>
      </c>
      <c r="I12" s="18" t="s">
        <v>58</v>
      </c>
      <c r="J12" s="17"/>
      <c r="K12" s="17"/>
      <c r="L12" s="19">
        <v>0.008422453703703703</v>
      </c>
      <c r="M12" s="23">
        <f t="shared" si="0"/>
        <v>0.0005636574074074051</v>
      </c>
      <c r="N12" s="17"/>
      <c r="O12" s="19"/>
      <c r="P12" s="19"/>
      <c r="Q12" s="17"/>
      <c r="R12" s="17"/>
      <c r="S12" s="17"/>
    </row>
    <row r="13" spans="1:19" ht="22.5">
      <c r="A13" s="14" t="s">
        <v>79</v>
      </c>
      <c r="B13" s="15"/>
      <c r="C13" s="16"/>
      <c r="D13" s="17">
        <v>25</v>
      </c>
      <c r="E13" s="17" t="s">
        <v>107</v>
      </c>
      <c r="F13" s="18" t="s">
        <v>108</v>
      </c>
      <c r="G13" s="17">
        <v>90</v>
      </c>
      <c r="H13" s="17">
        <v>1</v>
      </c>
      <c r="I13" s="18" t="s">
        <v>58</v>
      </c>
      <c r="J13" s="17"/>
      <c r="K13" s="17"/>
      <c r="L13" s="19">
        <v>0.008425925925925925</v>
      </c>
      <c r="M13" s="23">
        <f t="shared" si="0"/>
        <v>0.0005671296296296275</v>
      </c>
      <c r="N13" s="17"/>
      <c r="O13" s="19"/>
      <c r="P13" s="19"/>
      <c r="Q13" s="17"/>
      <c r="R13" s="17"/>
      <c r="S13" s="17"/>
    </row>
    <row r="14" spans="1:19" ht="22.5">
      <c r="A14" s="14" t="s">
        <v>82</v>
      </c>
      <c r="B14" s="15" t="s">
        <v>63</v>
      </c>
      <c r="C14" s="16" t="s">
        <v>55</v>
      </c>
      <c r="D14" s="17">
        <v>33</v>
      </c>
      <c r="E14" s="17">
        <v>119054</v>
      </c>
      <c r="F14" s="18" t="s">
        <v>109</v>
      </c>
      <c r="G14" s="17" t="s">
        <v>110</v>
      </c>
      <c r="H14" s="17" t="s">
        <v>39</v>
      </c>
      <c r="I14" s="18" t="s">
        <v>85</v>
      </c>
      <c r="J14" s="17"/>
      <c r="K14" s="17"/>
      <c r="L14" s="19">
        <v>0.008594907407407407</v>
      </c>
      <c r="M14" s="23">
        <f t="shared" si="0"/>
        <v>0.0007361111111111093</v>
      </c>
      <c r="N14" s="17"/>
      <c r="O14" s="19"/>
      <c r="P14" s="19"/>
      <c r="Q14" s="17">
        <v>45</v>
      </c>
      <c r="R14" s="17"/>
      <c r="S14" s="17"/>
    </row>
    <row r="15" spans="1:19" ht="12.75">
      <c r="A15" s="14" t="s">
        <v>111</v>
      </c>
      <c r="B15" s="15"/>
      <c r="C15" s="16"/>
      <c r="D15" s="17">
        <v>46</v>
      </c>
      <c r="E15" s="17">
        <v>119129</v>
      </c>
      <c r="F15" s="18" t="s">
        <v>112</v>
      </c>
      <c r="G15" s="17" t="s">
        <v>113</v>
      </c>
      <c r="H15" s="17" t="s">
        <v>39</v>
      </c>
      <c r="I15" s="18" t="s">
        <v>85</v>
      </c>
      <c r="J15" s="17"/>
      <c r="K15" s="17"/>
      <c r="L15" s="19">
        <v>0.008717592592592593</v>
      </c>
      <c r="M15" s="23">
        <f t="shared" si="0"/>
        <v>0.000858796296296295</v>
      </c>
      <c r="N15" s="17"/>
      <c r="O15" s="19"/>
      <c r="P15" s="19"/>
      <c r="Q15" s="17">
        <v>40</v>
      </c>
      <c r="R15" s="17"/>
      <c r="S15" s="17"/>
    </row>
    <row r="16" spans="1:19" ht="12.75">
      <c r="A16" s="14" t="s">
        <v>114</v>
      </c>
      <c r="B16" s="15" t="s">
        <v>42</v>
      </c>
      <c r="C16" s="16" t="s">
        <v>67</v>
      </c>
      <c r="D16" s="17">
        <v>34</v>
      </c>
      <c r="E16" s="17">
        <v>112014</v>
      </c>
      <c r="F16" s="18" t="s">
        <v>115</v>
      </c>
      <c r="G16" s="17" t="s">
        <v>116</v>
      </c>
      <c r="H16" s="17" t="s">
        <v>39</v>
      </c>
      <c r="I16" s="18" t="s">
        <v>51</v>
      </c>
      <c r="J16" s="17"/>
      <c r="K16" s="17"/>
      <c r="L16" s="19">
        <v>0.008771990740740742</v>
      </c>
      <c r="M16" s="23">
        <f t="shared" si="0"/>
        <v>0.0009131944444444439</v>
      </c>
      <c r="N16" s="17"/>
      <c r="O16" s="19"/>
      <c r="P16" s="19"/>
      <c r="Q16" s="17">
        <v>35</v>
      </c>
      <c r="R16" s="17"/>
      <c r="S16" s="17"/>
    </row>
    <row r="17" spans="1:19" ht="22.5">
      <c r="A17" s="14" t="s">
        <v>117</v>
      </c>
      <c r="B17" s="15" t="s">
        <v>80</v>
      </c>
      <c r="C17" s="16" t="s">
        <v>55</v>
      </c>
      <c r="D17" s="17">
        <v>30</v>
      </c>
      <c r="E17" s="17" t="s">
        <v>118</v>
      </c>
      <c r="F17" s="18" t="s">
        <v>119</v>
      </c>
      <c r="G17" s="17">
        <v>94</v>
      </c>
      <c r="H17" s="17">
        <v>1</v>
      </c>
      <c r="I17" s="18" t="s">
        <v>58</v>
      </c>
      <c r="J17" s="17"/>
      <c r="K17" s="17"/>
      <c r="L17" s="19">
        <v>0.008912037037037038</v>
      </c>
      <c r="M17" s="23">
        <f t="shared" si="0"/>
        <v>0.00105324074074074</v>
      </c>
      <c r="N17" s="17"/>
      <c r="O17" s="19"/>
      <c r="P17" s="19"/>
      <c r="Q17" s="17"/>
      <c r="R17" s="17"/>
      <c r="S17" s="17"/>
    </row>
    <row r="18" spans="1:19" ht="12.75">
      <c r="A18" s="14" t="s">
        <v>120</v>
      </c>
      <c r="B18" s="15" t="s">
        <v>80</v>
      </c>
      <c r="C18" s="16" t="s">
        <v>43</v>
      </c>
      <c r="D18" s="17">
        <v>45</v>
      </c>
      <c r="E18" s="17">
        <v>135047</v>
      </c>
      <c r="F18" s="18" t="s">
        <v>121</v>
      </c>
      <c r="G18" s="17" t="s">
        <v>122</v>
      </c>
      <c r="H18" s="17">
        <v>0</v>
      </c>
      <c r="I18" s="18" t="s">
        <v>123</v>
      </c>
      <c r="J18" s="17"/>
      <c r="K18" s="17"/>
      <c r="L18" s="19">
        <v>0.009195601851851852</v>
      </c>
      <c r="M18" s="23">
        <f t="shared" si="0"/>
        <v>0.0013368055555555546</v>
      </c>
      <c r="N18" s="17"/>
      <c r="O18" s="19"/>
      <c r="P18" s="19"/>
      <c r="Q18" s="17">
        <v>30</v>
      </c>
      <c r="R18" s="17"/>
      <c r="S18" s="17"/>
    </row>
    <row r="19" spans="1:19" ht="12.75">
      <c r="A19" s="14" t="s">
        <v>124</v>
      </c>
      <c r="B19" s="15"/>
      <c r="C19" s="16"/>
      <c r="D19" s="17">
        <v>32</v>
      </c>
      <c r="E19" s="17">
        <v>133003</v>
      </c>
      <c r="F19" s="18" t="s">
        <v>125</v>
      </c>
      <c r="G19" s="17" t="s">
        <v>97</v>
      </c>
      <c r="H19" s="17" t="s">
        <v>39</v>
      </c>
      <c r="I19" s="18" t="s">
        <v>70</v>
      </c>
      <c r="J19" s="17"/>
      <c r="K19" s="17"/>
      <c r="L19" s="19">
        <v>0.009202546296296297</v>
      </c>
      <c r="M19" s="23">
        <f t="shared" si="0"/>
        <v>0.0013437499999999995</v>
      </c>
      <c r="N19" s="17"/>
      <c r="O19" s="19"/>
      <c r="P19" s="19"/>
      <c r="Q19" s="17">
        <v>25</v>
      </c>
      <c r="R19" s="17"/>
      <c r="S19" s="17"/>
    </row>
    <row r="20" spans="1:19" ht="22.5">
      <c r="A20" s="14" t="s">
        <v>126</v>
      </c>
      <c r="B20" s="15" t="s">
        <v>80</v>
      </c>
      <c r="C20" s="16" t="s">
        <v>89</v>
      </c>
      <c r="D20" s="17">
        <v>44</v>
      </c>
      <c r="E20" s="17">
        <v>119031</v>
      </c>
      <c r="F20" s="18" t="s">
        <v>127</v>
      </c>
      <c r="G20" s="17" t="s">
        <v>128</v>
      </c>
      <c r="H20" s="17">
        <v>0</v>
      </c>
      <c r="I20" s="18" t="s">
        <v>85</v>
      </c>
      <c r="J20" s="17"/>
      <c r="K20" s="17"/>
      <c r="L20" s="19">
        <v>0.00923263888888889</v>
      </c>
      <c r="M20" s="23">
        <f t="shared" si="0"/>
        <v>0.0013738425925925914</v>
      </c>
      <c r="N20" s="17"/>
      <c r="O20" s="19"/>
      <c r="P20" s="19"/>
      <c r="Q20" s="17">
        <v>20</v>
      </c>
      <c r="R20" s="17"/>
      <c r="S20" s="17"/>
    </row>
    <row r="21" spans="1:19" ht="12.75">
      <c r="A21" s="14" t="s">
        <v>129</v>
      </c>
      <c r="B21" s="15" t="s">
        <v>83</v>
      </c>
      <c r="C21" s="16" t="s">
        <v>43</v>
      </c>
      <c r="D21" s="17">
        <v>35</v>
      </c>
      <c r="E21" s="17">
        <v>133034</v>
      </c>
      <c r="F21" s="18" t="s">
        <v>130</v>
      </c>
      <c r="G21" s="17" t="s">
        <v>45</v>
      </c>
      <c r="H21" s="17" t="s">
        <v>39</v>
      </c>
      <c r="I21" s="18" t="s">
        <v>70</v>
      </c>
      <c r="J21" s="17"/>
      <c r="K21" s="17"/>
      <c r="L21" s="19">
        <v>0.009387731481481483</v>
      </c>
      <c r="M21" s="23">
        <f t="shared" si="0"/>
        <v>0.0015289351851851853</v>
      </c>
      <c r="N21" s="17"/>
      <c r="O21" s="19"/>
      <c r="P21" s="19"/>
      <c r="Q21" s="17">
        <v>15</v>
      </c>
      <c r="R21" s="17"/>
      <c r="S21" s="17"/>
    </row>
    <row r="22" spans="1:19" ht="22.5">
      <c r="A22" s="14" t="s">
        <v>131</v>
      </c>
      <c r="B22" s="15" t="s">
        <v>83</v>
      </c>
      <c r="C22" s="16" t="s">
        <v>55</v>
      </c>
      <c r="D22" s="17">
        <v>36</v>
      </c>
      <c r="E22" s="17">
        <v>103005</v>
      </c>
      <c r="F22" s="18" t="s">
        <v>132</v>
      </c>
      <c r="G22" s="17" t="s">
        <v>110</v>
      </c>
      <c r="H22" s="17" t="s">
        <v>39</v>
      </c>
      <c r="I22" s="18" t="s">
        <v>133</v>
      </c>
      <c r="J22" s="17"/>
      <c r="K22" s="17"/>
      <c r="L22" s="19">
        <v>0.009401620370370371</v>
      </c>
      <c r="M22" s="23">
        <f t="shared" si="0"/>
        <v>0.0015428240740740732</v>
      </c>
      <c r="N22" s="17"/>
      <c r="O22" s="19"/>
      <c r="P22" s="19"/>
      <c r="Q22" s="17">
        <v>10</v>
      </c>
      <c r="R22" s="17"/>
      <c r="S22" s="17"/>
    </row>
    <row r="23" spans="1:19" ht="12.75">
      <c r="A23" s="14" t="s">
        <v>134</v>
      </c>
      <c r="B23" s="15" t="s">
        <v>42</v>
      </c>
      <c r="C23" s="16" t="s">
        <v>135</v>
      </c>
      <c r="D23" s="17">
        <v>38</v>
      </c>
      <c r="E23" s="17">
        <v>103020</v>
      </c>
      <c r="F23" s="18" t="s">
        <v>136</v>
      </c>
      <c r="G23" s="17" t="s">
        <v>137</v>
      </c>
      <c r="H23" s="17" t="s">
        <v>39</v>
      </c>
      <c r="I23" s="18" t="s">
        <v>133</v>
      </c>
      <c r="J23" s="17"/>
      <c r="K23" s="17"/>
      <c r="L23" s="19">
        <v>0.009430555555555557</v>
      </c>
      <c r="M23" s="23">
        <f t="shared" si="0"/>
        <v>0.0015717592592592589</v>
      </c>
      <c r="N23" s="17"/>
      <c r="O23" s="19"/>
      <c r="P23" s="19"/>
      <c r="Q23" s="17">
        <v>5</v>
      </c>
      <c r="R23" s="17"/>
      <c r="S23" s="17"/>
    </row>
    <row r="24" spans="1:19" ht="22.5">
      <c r="A24" s="14" t="s">
        <v>138</v>
      </c>
      <c r="B24" s="15" t="s">
        <v>139</v>
      </c>
      <c r="C24" s="16" t="s">
        <v>55</v>
      </c>
      <c r="D24" s="17">
        <v>39</v>
      </c>
      <c r="E24" s="17">
        <v>108003</v>
      </c>
      <c r="F24" s="18" t="s">
        <v>140</v>
      </c>
      <c r="G24" s="17" t="s">
        <v>110</v>
      </c>
      <c r="H24" s="17" t="s">
        <v>74</v>
      </c>
      <c r="I24" s="18" t="s">
        <v>47</v>
      </c>
      <c r="J24" s="17"/>
      <c r="K24" s="17"/>
      <c r="L24" s="19">
        <v>0.009570601851851853</v>
      </c>
      <c r="M24" s="23">
        <f t="shared" si="0"/>
        <v>0.001711805555555555</v>
      </c>
      <c r="N24" s="17"/>
      <c r="O24" s="19"/>
      <c r="P24" s="19"/>
      <c r="Q24" s="17">
        <v>4</v>
      </c>
      <c r="R24" s="17"/>
      <c r="S24" s="17"/>
    </row>
    <row r="25" spans="1:19" ht="22.5">
      <c r="A25" s="14" t="s">
        <v>141</v>
      </c>
      <c r="B25" s="15" t="s">
        <v>142</v>
      </c>
      <c r="C25" s="16" t="s">
        <v>55</v>
      </c>
      <c r="D25" s="17">
        <v>37</v>
      </c>
      <c r="E25" s="17">
        <v>103041</v>
      </c>
      <c r="F25" s="18" t="s">
        <v>143</v>
      </c>
      <c r="G25" s="17" t="s">
        <v>110</v>
      </c>
      <c r="H25" s="17" t="s">
        <v>39</v>
      </c>
      <c r="I25" s="18" t="s">
        <v>133</v>
      </c>
      <c r="J25" s="17"/>
      <c r="K25" s="17"/>
      <c r="L25" s="19">
        <v>0.00961226851851852</v>
      </c>
      <c r="M25" s="23">
        <f t="shared" si="0"/>
        <v>0.0017534722222222222</v>
      </c>
      <c r="N25" s="17"/>
      <c r="O25" s="19"/>
      <c r="P25" s="19"/>
      <c r="Q25" s="17">
        <v>3</v>
      </c>
      <c r="R25" s="17"/>
      <c r="S25" s="17"/>
    </row>
    <row r="26" spans="1:19" ht="12.75">
      <c r="A26" s="14" t="s">
        <v>144</v>
      </c>
      <c r="B26" s="15" t="s">
        <v>63</v>
      </c>
      <c r="C26" s="16" t="s">
        <v>135</v>
      </c>
      <c r="D26" s="17">
        <v>42</v>
      </c>
      <c r="E26" s="17">
        <v>133056</v>
      </c>
      <c r="F26" s="18" t="s">
        <v>145</v>
      </c>
      <c r="G26" s="17" t="s">
        <v>137</v>
      </c>
      <c r="H26" s="17" t="s">
        <v>74</v>
      </c>
      <c r="I26" s="18" t="s">
        <v>70</v>
      </c>
      <c r="J26" s="17"/>
      <c r="K26" s="17"/>
      <c r="L26" s="19">
        <v>0.00964699074074074</v>
      </c>
      <c r="M26" s="23">
        <f t="shared" si="0"/>
        <v>0.001788194444444443</v>
      </c>
      <c r="N26" s="17"/>
      <c r="O26" s="19"/>
      <c r="P26" s="19"/>
      <c r="Q26" s="17">
        <v>2</v>
      </c>
      <c r="R26" s="17"/>
      <c r="S26" s="17"/>
    </row>
    <row r="27" spans="1:19" ht="12.75">
      <c r="A27" s="14" t="s">
        <v>146</v>
      </c>
      <c r="B27" s="15" t="s">
        <v>80</v>
      </c>
      <c r="C27" s="16" t="s">
        <v>135</v>
      </c>
      <c r="D27" s="17">
        <v>40</v>
      </c>
      <c r="E27" s="17">
        <v>133058</v>
      </c>
      <c r="F27" s="18" t="s">
        <v>147</v>
      </c>
      <c r="G27" s="17" t="s">
        <v>137</v>
      </c>
      <c r="H27" s="17" t="s">
        <v>74</v>
      </c>
      <c r="I27" s="18" t="s">
        <v>70</v>
      </c>
      <c r="J27" s="17"/>
      <c r="K27" s="17"/>
      <c r="L27" s="19">
        <v>0.009918981481481482</v>
      </c>
      <c r="M27" s="23">
        <f t="shared" si="0"/>
        <v>0.002060185185185184</v>
      </c>
      <c r="N27" s="17"/>
      <c r="O27" s="19"/>
      <c r="P27" s="19"/>
      <c r="Q27" s="17">
        <v>1</v>
      </c>
      <c r="R27" s="17"/>
      <c r="S27" s="17"/>
    </row>
    <row r="28" spans="1:19" ht="12.75">
      <c r="A28" s="14" t="s">
        <v>148</v>
      </c>
      <c r="B28" s="15" t="s">
        <v>83</v>
      </c>
      <c r="C28" s="16" t="s">
        <v>135</v>
      </c>
      <c r="D28" s="17">
        <v>43</v>
      </c>
      <c r="E28" s="17">
        <v>133059</v>
      </c>
      <c r="F28" s="18" t="s">
        <v>149</v>
      </c>
      <c r="G28" s="17" t="s">
        <v>150</v>
      </c>
      <c r="H28" s="17" t="s">
        <v>74</v>
      </c>
      <c r="I28" s="18" t="s">
        <v>70</v>
      </c>
      <c r="J28" s="17"/>
      <c r="K28" s="17"/>
      <c r="L28" s="19">
        <v>0.010138888888888888</v>
      </c>
      <c r="M28" s="23">
        <f t="shared" si="0"/>
        <v>0.0022800925925925905</v>
      </c>
      <c r="N28" s="17"/>
      <c r="O28" s="19"/>
      <c r="P28" s="19"/>
      <c r="Q28" s="17"/>
      <c r="R28" s="17"/>
      <c r="S28" s="17"/>
    </row>
    <row r="29" spans="1:19" ht="22.5">
      <c r="A29" s="14" t="s">
        <v>151</v>
      </c>
      <c r="B29" s="15" t="s">
        <v>42</v>
      </c>
      <c r="C29" s="16" t="s">
        <v>152</v>
      </c>
      <c r="D29" s="17">
        <v>49</v>
      </c>
      <c r="E29" s="17">
        <v>119066</v>
      </c>
      <c r="F29" s="18" t="s">
        <v>153</v>
      </c>
      <c r="G29" s="17" t="s">
        <v>154</v>
      </c>
      <c r="H29" s="17">
        <v>0</v>
      </c>
      <c r="I29" s="18" t="s">
        <v>85</v>
      </c>
      <c r="J29" s="17"/>
      <c r="K29" s="17"/>
      <c r="L29" s="19">
        <v>0.010640046296296298</v>
      </c>
      <c r="M29" s="23">
        <f t="shared" si="0"/>
        <v>0.0027812500000000007</v>
      </c>
      <c r="N29" s="17"/>
      <c r="O29" s="19"/>
      <c r="P29" s="19"/>
      <c r="Q29" s="17"/>
      <c r="R29" s="17"/>
      <c r="S29" s="17"/>
    </row>
  </sheetData>
  <mergeCells count="3">
    <mergeCell ref="A1:C1"/>
    <mergeCell ref="D1:O1"/>
    <mergeCell ref="P1:R1"/>
  </mergeCells>
  <printOptions/>
  <pageMargins left="0.39375" right="0.39375" top="1.7715277777777778" bottom="0.63125" header="0.39375" footer="0.39375"/>
  <pageSetup fitToHeight="0" fitToWidth="1" horizontalDpi="300" verticalDpi="300" orientation="portrait" paperSize="9"/>
  <headerFooter alignWithMargins="0">
    <oddHeader>&amp;L&amp;"Arial,tučné"&amp;14závod č. 13 / Šumperské sjezdy, řeka Morava Hanušovice-Zetor Bohdíkov-most</oddHeader>
    <oddFooter>&amp;Lpořadatel: TJ Šumperk oddíl kanoistiky&amp;R&amp;8zpracováno aplikací ESKYMO (c) results.cz s.r.o. 2009 / www.results.cz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workbookViewId="0" topLeftCell="A1">
      <selection activeCell="M2" sqref="M2:M4"/>
    </sheetView>
  </sheetViews>
  <sheetFormatPr defaultColWidth="9.14062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7" customWidth="1"/>
    <col min="13" max="13" width="7.7109375" style="5" customWidth="1"/>
    <col min="14" max="14" width="4.57421875" style="5" customWidth="1"/>
    <col min="15" max="16" width="7.7109375" style="7" customWidth="1"/>
    <col min="17" max="19" width="4.57421875" style="5" customWidth="1"/>
    <col min="20" max="26" width="11.57421875" style="8" customWidth="1"/>
    <col min="27" max="16384" width="11.57421875" style="0" customWidth="1"/>
  </cols>
  <sheetData>
    <row r="1" spans="1:19" ht="15" customHeight="1" thickBot="1">
      <c r="A1" s="20" t="s">
        <v>155</v>
      </c>
      <c r="B1" s="20"/>
      <c r="C1" s="20"/>
      <c r="D1" s="21" t="s">
        <v>26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 t="s">
        <v>8</v>
      </c>
      <c r="Q1" s="22"/>
      <c r="R1" s="22"/>
      <c r="S1" s="9"/>
    </row>
    <row r="2" spans="1:19" ht="16.5" customHeight="1" thickBot="1">
      <c r="A2" s="10" t="s">
        <v>27</v>
      </c>
      <c r="B2" s="11" t="s">
        <v>28</v>
      </c>
      <c r="C2" s="12"/>
      <c r="D2" s="10" t="s">
        <v>29</v>
      </c>
      <c r="E2" s="10" t="s">
        <v>30</v>
      </c>
      <c r="F2" s="12" t="s">
        <v>31</v>
      </c>
      <c r="G2" s="10" t="s">
        <v>32</v>
      </c>
      <c r="H2" s="10" t="s">
        <v>33</v>
      </c>
      <c r="I2" s="12" t="s">
        <v>34</v>
      </c>
      <c r="J2" s="10"/>
      <c r="K2" s="10"/>
      <c r="L2" s="13" t="s">
        <v>35</v>
      </c>
      <c r="M2" s="10" t="s">
        <v>195</v>
      </c>
      <c r="N2" s="10"/>
      <c r="O2" s="13"/>
      <c r="P2" s="13"/>
      <c r="Q2" s="10" t="s">
        <v>15</v>
      </c>
      <c r="R2" s="10"/>
      <c r="S2" s="10"/>
    </row>
    <row r="3" spans="1:19" ht="13.5" thickBot="1">
      <c r="A3" s="14" t="s">
        <v>36</v>
      </c>
      <c r="B3" s="15"/>
      <c r="C3" s="16"/>
      <c r="D3" s="17">
        <v>62</v>
      </c>
      <c r="E3" s="17">
        <v>119017</v>
      </c>
      <c r="F3" s="18" t="s">
        <v>156</v>
      </c>
      <c r="G3" s="17" t="s">
        <v>157</v>
      </c>
      <c r="H3" s="17" t="s">
        <v>94</v>
      </c>
      <c r="I3" s="18" t="s">
        <v>85</v>
      </c>
      <c r="J3" s="17"/>
      <c r="K3" s="17"/>
      <c r="L3" s="19">
        <v>0.00895486111111111</v>
      </c>
      <c r="M3" s="23">
        <f>L3-$L$3</f>
        <v>0</v>
      </c>
      <c r="N3" s="17"/>
      <c r="O3" s="19"/>
      <c r="P3" s="19"/>
      <c r="Q3" s="17">
        <v>24</v>
      </c>
      <c r="R3" s="17"/>
      <c r="S3" s="17"/>
    </row>
    <row r="4" spans="1:19" ht="23.25" thickBot="1">
      <c r="A4" s="14" t="s">
        <v>41</v>
      </c>
      <c r="B4" s="15"/>
      <c r="C4" s="16"/>
      <c r="D4" s="17">
        <v>63</v>
      </c>
      <c r="E4" s="17" t="s">
        <v>158</v>
      </c>
      <c r="F4" s="18" t="s">
        <v>159</v>
      </c>
      <c r="G4" s="17">
        <v>81</v>
      </c>
      <c r="H4" s="17" t="s">
        <v>103</v>
      </c>
      <c r="I4" s="18" t="s">
        <v>58</v>
      </c>
      <c r="J4" s="17"/>
      <c r="K4" s="17"/>
      <c r="L4" s="19">
        <v>0.009068287037037038</v>
      </c>
      <c r="M4" s="23">
        <f>L4-$L$3</f>
        <v>0.00011342592592592828</v>
      </c>
      <c r="N4" s="17"/>
      <c r="O4" s="19"/>
      <c r="P4" s="19"/>
      <c r="Q4" s="17"/>
      <c r="R4" s="17"/>
      <c r="S4" s="17"/>
    </row>
    <row r="5" spans="1:19" ht="13.5" thickBot="1">
      <c r="A5" s="14" t="s">
        <v>48</v>
      </c>
      <c r="B5" s="15"/>
      <c r="C5" s="16"/>
      <c r="D5" s="17">
        <v>61</v>
      </c>
      <c r="E5" s="17">
        <v>103011</v>
      </c>
      <c r="F5" s="18" t="s">
        <v>160</v>
      </c>
      <c r="G5" s="17" t="s">
        <v>157</v>
      </c>
      <c r="H5" s="17" t="s">
        <v>46</v>
      </c>
      <c r="I5" s="18" t="s">
        <v>133</v>
      </c>
      <c r="J5" s="17"/>
      <c r="K5" s="17"/>
      <c r="L5" s="19">
        <v>0.009231481481481483</v>
      </c>
      <c r="M5" s="23">
        <f>L5-$L$3</f>
        <v>0.00027662037037037325</v>
      </c>
      <c r="N5" s="17"/>
      <c r="O5" s="19"/>
      <c r="P5" s="19"/>
      <c r="Q5" s="17">
        <v>14</v>
      </c>
      <c r="R5" s="17"/>
      <c r="S5" s="17"/>
    </row>
    <row r="6" spans="1:19" ht="23.25" thickBot="1">
      <c r="A6" s="14" t="s">
        <v>52</v>
      </c>
      <c r="B6" s="15" t="s">
        <v>42</v>
      </c>
      <c r="C6" s="16" t="s">
        <v>55</v>
      </c>
      <c r="D6" s="17">
        <v>65</v>
      </c>
      <c r="E6" s="17" t="s">
        <v>161</v>
      </c>
      <c r="F6" s="18" t="s">
        <v>162</v>
      </c>
      <c r="G6" s="17">
        <v>94</v>
      </c>
      <c r="H6" s="17">
        <v>1</v>
      </c>
      <c r="I6" s="18" t="s">
        <v>58</v>
      </c>
      <c r="J6" s="17"/>
      <c r="K6" s="17"/>
      <c r="L6" s="19">
        <v>0.00947800925925926</v>
      </c>
      <c r="M6" s="23">
        <f>L6-$L$3</f>
        <v>0.0005231481481481511</v>
      </c>
      <c r="N6" s="17"/>
      <c r="O6" s="19"/>
      <c r="P6" s="19"/>
      <c r="Q6" s="17"/>
      <c r="R6" s="17"/>
      <c r="S6" s="17"/>
    </row>
    <row r="7" spans="1:19" ht="23.25" thickBot="1">
      <c r="A7" s="14" t="s">
        <v>54</v>
      </c>
      <c r="B7" s="15" t="s">
        <v>63</v>
      </c>
      <c r="C7" s="16" t="s">
        <v>55</v>
      </c>
      <c r="D7" s="17">
        <v>66</v>
      </c>
      <c r="E7" s="17">
        <v>119089</v>
      </c>
      <c r="F7" s="18" t="s">
        <v>163</v>
      </c>
      <c r="G7" s="17" t="s">
        <v>78</v>
      </c>
      <c r="H7" s="17" t="s">
        <v>74</v>
      </c>
      <c r="I7" s="18" t="s">
        <v>85</v>
      </c>
      <c r="J7" s="17"/>
      <c r="K7" s="17"/>
      <c r="L7" s="19">
        <v>0.009626157407407408</v>
      </c>
      <c r="M7" s="23">
        <f>L7-$L$3</f>
        <v>0.0006712962962962983</v>
      </c>
      <c r="N7" s="17"/>
      <c r="O7" s="19"/>
      <c r="P7" s="19"/>
      <c r="Q7" s="17">
        <v>4</v>
      </c>
      <c r="R7" s="17"/>
      <c r="S7" s="17"/>
    </row>
    <row r="8" spans="1:19" ht="23.25" thickBot="1">
      <c r="A8" s="14" t="s">
        <v>59</v>
      </c>
      <c r="B8" s="15" t="s">
        <v>42</v>
      </c>
      <c r="C8" s="16" t="s">
        <v>152</v>
      </c>
      <c r="D8" s="17">
        <v>70</v>
      </c>
      <c r="E8" s="17">
        <v>103007</v>
      </c>
      <c r="F8" s="18" t="s">
        <v>164</v>
      </c>
      <c r="G8" s="17" t="s">
        <v>165</v>
      </c>
      <c r="H8" s="17" t="s">
        <v>74</v>
      </c>
      <c r="I8" s="18" t="s">
        <v>133</v>
      </c>
      <c r="J8" s="17"/>
      <c r="K8" s="17"/>
      <c r="L8" s="19">
        <v>0.009744212962962963</v>
      </c>
      <c r="M8" s="23">
        <f>L8-$L$3</f>
        <v>0.0007893518518518536</v>
      </c>
      <c r="N8" s="17"/>
      <c r="O8" s="19"/>
      <c r="P8" s="19"/>
      <c r="Q8" s="17">
        <v>3</v>
      </c>
      <c r="R8" s="17"/>
      <c r="S8" s="17"/>
    </row>
    <row r="9" spans="1:19" ht="23.25" thickBot="1">
      <c r="A9" s="14" t="s">
        <v>62</v>
      </c>
      <c r="B9" s="15" t="s">
        <v>42</v>
      </c>
      <c r="C9" s="16" t="s">
        <v>43</v>
      </c>
      <c r="D9" s="17">
        <v>67</v>
      </c>
      <c r="E9" s="17" t="s">
        <v>166</v>
      </c>
      <c r="F9" s="18" t="s">
        <v>167</v>
      </c>
      <c r="G9" s="17">
        <v>92</v>
      </c>
      <c r="H9" s="17">
        <v>3</v>
      </c>
      <c r="I9" s="18" t="s">
        <v>58</v>
      </c>
      <c r="J9" s="17"/>
      <c r="K9" s="17"/>
      <c r="L9" s="19">
        <v>0.009758101851851853</v>
      </c>
      <c r="M9" s="23">
        <f>L9-$L$3</f>
        <v>0.0008032407407407433</v>
      </c>
      <c r="N9" s="17"/>
      <c r="O9" s="19"/>
      <c r="P9" s="19"/>
      <c r="Q9" s="17"/>
      <c r="R9" s="17"/>
      <c r="S9" s="17"/>
    </row>
    <row r="10" spans="1:19" ht="13.5" thickBot="1">
      <c r="A10" s="14" t="s">
        <v>66</v>
      </c>
      <c r="B10" s="15" t="s">
        <v>42</v>
      </c>
      <c r="C10" s="16" t="s">
        <v>135</v>
      </c>
      <c r="D10" s="17">
        <v>68</v>
      </c>
      <c r="E10" s="17">
        <v>112011</v>
      </c>
      <c r="F10" s="18" t="s">
        <v>168</v>
      </c>
      <c r="G10" s="17" t="s">
        <v>137</v>
      </c>
      <c r="H10" s="17" t="s">
        <v>74</v>
      </c>
      <c r="I10" s="18" t="s">
        <v>51</v>
      </c>
      <c r="J10" s="17"/>
      <c r="K10" s="17"/>
      <c r="L10" s="19">
        <v>0.009817129629629629</v>
      </c>
      <c r="M10" s="23">
        <f>L10-$L$3</f>
        <v>0.0008622685185185192</v>
      </c>
      <c r="N10" s="17"/>
      <c r="O10" s="19"/>
      <c r="P10" s="19"/>
      <c r="Q10" s="17">
        <v>2</v>
      </c>
      <c r="R10" s="17"/>
      <c r="S10" s="17"/>
    </row>
    <row r="11" spans="1:19" ht="13.5" thickBot="1">
      <c r="A11" s="14" t="s">
        <v>71</v>
      </c>
      <c r="B11" s="15" t="s">
        <v>63</v>
      </c>
      <c r="C11" s="16" t="s">
        <v>135</v>
      </c>
      <c r="D11" s="17">
        <v>73</v>
      </c>
      <c r="E11" s="17">
        <v>128006</v>
      </c>
      <c r="F11" s="18" t="s">
        <v>169</v>
      </c>
      <c r="G11" s="17" t="s">
        <v>150</v>
      </c>
      <c r="H11" s="17">
        <v>0</v>
      </c>
      <c r="I11" s="18" t="s">
        <v>170</v>
      </c>
      <c r="J11" s="17"/>
      <c r="K11" s="17"/>
      <c r="L11" s="19">
        <v>0.011140046296296297</v>
      </c>
      <c r="M11" s="23">
        <f>L11-$L$3</f>
        <v>0.0021851851851851876</v>
      </c>
      <c r="N11" s="17"/>
      <c r="O11" s="19"/>
      <c r="P11" s="19"/>
      <c r="Q11" s="17">
        <v>1</v>
      </c>
      <c r="R11" s="17"/>
      <c r="S11" s="17"/>
    </row>
    <row r="12" spans="1:19" ht="13.5" thickBot="1">
      <c r="A12" s="14" t="s">
        <v>76</v>
      </c>
      <c r="B12" s="15" t="s">
        <v>80</v>
      </c>
      <c r="C12" s="16" t="s">
        <v>135</v>
      </c>
      <c r="D12" s="17">
        <v>72</v>
      </c>
      <c r="E12" s="17">
        <v>128011</v>
      </c>
      <c r="F12" s="18" t="s">
        <v>171</v>
      </c>
      <c r="G12" s="17" t="s">
        <v>137</v>
      </c>
      <c r="H12" s="17">
        <v>0</v>
      </c>
      <c r="I12" s="18" t="s">
        <v>170</v>
      </c>
      <c r="J12" s="17"/>
      <c r="K12" s="17"/>
      <c r="L12" s="19">
        <v>0.011325231481481481</v>
      </c>
      <c r="M12" s="23">
        <f>L12-$L$3</f>
        <v>0.0023703703703703716</v>
      </c>
      <c r="N12" s="17"/>
      <c r="O12" s="19"/>
      <c r="P12" s="19"/>
      <c r="Q12" s="17"/>
      <c r="R12" s="17"/>
      <c r="S12" s="17"/>
    </row>
    <row r="13" ht="13.5" thickBot="1">
      <c r="M13" s="23"/>
    </row>
    <row r="14" ht="13.5" thickBot="1">
      <c r="M14" s="23"/>
    </row>
    <row r="15" ht="13.5" thickBot="1">
      <c r="M15" s="23"/>
    </row>
    <row r="16" ht="13.5" thickBot="1">
      <c r="M16" s="23"/>
    </row>
    <row r="17" ht="13.5" thickBot="1">
      <c r="M17" s="23"/>
    </row>
    <row r="18" ht="13.5" thickBot="1">
      <c r="M18" s="23"/>
    </row>
    <row r="19" ht="13.5" thickBot="1">
      <c r="M19" s="23"/>
    </row>
    <row r="20" ht="13.5" thickBot="1">
      <c r="M20" s="23"/>
    </row>
    <row r="21" ht="13.5" thickBot="1">
      <c r="M21" s="23"/>
    </row>
    <row r="22" ht="13.5" thickBot="1">
      <c r="M22" s="23"/>
    </row>
    <row r="23" ht="13.5" thickBot="1">
      <c r="M23" s="23"/>
    </row>
    <row r="24" ht="13.5" thickBot="1">
      <c r="M24" s="23"/>
    </row>
    <row r="25" ht="13.5" thickBot="1">
      <c r="M25" s="23"/>
    </row>
  </sheetData>
  <mergeCells count="3">
    <mergeCell ref="A1:C1"/>
    <mergeCell ref="D1:O1"/>
    <mergeCell ref="P1:R1"/>
  </mergeCells>
  <printOptions/>
  <pageMargins left="0.39375" right="0.39375" top="1.7715277777777778" bottom="0.63125" header="0.39375" footer="0.39375"/>
  <pageSetup fitToHeight="0" fitToWidth="1" horizontalDpi="300" verticalDpi="300" orientation="portrait" paperSize="9"/>
  <headerFooter alignWithMargins="0">
    <oddHeader>&amp;L&amp;"Arial,tučné"&amp;14závod č. 13 / Šumperské sjezdy, řeka Morava Hanušovice-Zetor Bohdíkov-most</oddHeader>
    <oddFooter>&amp;Lpořadatel: TJ Šumperk oddíl kanoistiky&amp;R&amp;8zpracováno aplikací ESKYMO (c) results.cz s.r.o. 2009 / www.results.cz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workbookViewId="0" topLeftCell="A1">
      <selection activeCell="M12" sqref="M12"/>
    </sheetView>
  </sheetViews>
  <sheetFormatPr defaultColWidth="9.14062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7" customWidth="1"/>
    <col min="13" max="13" width="7.7109375" style="5" customWidth="1"/>
    <col min="14" max="14" width="4.57421875" style="5" customWidth="1"/>
    <col min="15" max="16" width="7.7109375" style="7" customWidth="1"/>
    <col min="17" max="19" width="4.57421875" style="5" customWidth="1"/>
    <col min="20" max="26" width="11.57421875" style="8" customWidth="1"/>
    <col min="27" max="16384" width="11.57421875" style="0" customWidth="1"/>
  </cols>
  <sheetData>
    <row r="1" spans="1:19" ht="15" customHeight="1">
      <c r="A1" s="20" t="s">
        <v>172</v>
      </c>
      <c r="B1" s="20"/>
      <c r="C1" s="20"/>
      <c r="D1" s="21" t="s">
        <v>26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 t="s">
        <v>8</v>
      </c>
      <c r="Q1" s="22"/>
      <c r="R1" s="22"/>
      <c r="S1" s="9"/>
    </row>
    <row r="2" spans="1:19" ht="16.5" customHeight="1">
      <c r="A2" s="10" t="s">
        <v>27</v>
      </c>
      <c r="B2" s="11" t="s">
        <v>28</v>
      </c>
      <c r="C2" s="12"/>
      <c r="D2" s="10" t="s">
        <v>29</v>
      </c>
      <c r="E2" s="10" t="s">
        <v>30</v>
      </c>
      <c r="F2" s="12" t="s">
        <v>31</v>
      </c>
      <c r="G2" s="10" t="s">
        <v>32</v>
      </c>
      <c r="H2" s="10" t="s">
        <v>33</v>
      </c>
      <c r="I2" s="12" t="s">
        <v>34</v>
      </c>
      <c r="J2" s="10"/>
      <c r="K2" s="10"/>
      <c r="L2" s="13" t="s">
        <v>35</v>
      </c>
      <c r="M2" s="10" t="s">
        <v>195</v>
      </c>
      <c r="N2" s="10"/>
      <c r="O2" s="13"/>
      <c r="P2" s="13"/>
      <c r="Q2" s="10" t="s">
        <v>15</v>
      </c>
      <c r="R2" s="10"/>
      <c r="S2" s="10"/>
    </row>
    <row r="3" spans="1:19" ht="22.5">
      <c r="A3" s="14" t="s">
        <v>36</v>
      </c>
      <c r="B3" s="15" t="s">
        <v>42</v>
      </c>
      <c r="C3" s="16" t="s">
        <v>173</v>
      </c>
      <c r="D3" s="17">
        <v>81</v>
      </c>
      <c r="E3" s="17" t="s">
        <v>174</v>
      </c>
      <c r="F3" s="18" t="s">
        <v>175</v>
      </c>
      <c r="G3" s="17" t="s">
        <v>176</v>
      </c>
      <c r="H3" s="17" t="s">
        <v>177</v>
      </c>
      <c r="I3" s="18" t="s">
        <v>58</v>
      </c>
      <c r="J3" s="17"/>
      <c r="K3" s="17"/>
      <c r="L3" s="19">
        <v>0.008627314814814815</v>
      </c>
      <c r="M3" s="23">
        <f>L3-$L$3</f>
        <v>0</v>
      </c>
      <c r="N3" s="17"/>
      <c r="O3" s="19"/>
      <c r="P3" s="19"/>
      <c r="Q3" s="17"/>
      <c r="R3" s="17"/>
      <c r="S3" s="17"/>
    </row>
    <row r="4" spans="1:19" ht="22.5">
      <c r="A4" s="14" t="s">
        <v>41</v>
      </c>
      <c r="B4" s="15"/>
      <c r="C4" s="16"/>
      <c r="D4" s="17">
        <v>82</v>
      </c>
      <c r="E4" s="17" t="s">
        <v>178</v>
      </c>
      <c r="F4" s="18" t="s">
        <v>179</v>
      </c>
      <c r="G4" s="17" t="s">
        <v>180</v>
      </c>
      <c r="H4" s="17" t="s">
        <v>94</v>
      </c>
      <c r="I4" s="18" t="s">
        <v>181</v>
      </c>
      <c r="J4" s="17"/>
      <c r="K4" s="17"/>
      <c r="L4" s="19">
        <v>0.00866898148148148</v>
      </c>
      <c r="M4" s="23">
        <f>L4-$L$3</f>
        <v>4.166666666666555E-05</v>
      </c>
      <c r="N4" s="17"/>
      <c r="O4" s="19"/>
      <c r="P4" s="19"/>
      <c r="Q4" s="17">
        <v>26</v>
      </c>
      <c r="R4" s="17"/>
      <c r="S4" s="17"/>
    </row>
    <row r="5" spans="1:19" ht="22.5">
      <c r="A5" s="14" t="s">
        <v>48</v>
      </c>
      <c r="B5" s="15"/>
      <c r="C5" s="16"/>
      <c r="D5" s="17">
        <v>84</v>
      </c>
      <c r="E5" s="17" t="s">
        <v>182</v>
      </c>
      <c r="F5" s="18" t="s">
        <v>183</v>
      </c>
      <c r="G5" s="17" t="s">
        <v>184</v>
      </c>
      <c r="H5" s="17" t="s">
        <v>94</v>
      </c>
      <c r="I5" s="18" t="s">
        <v>47</v>
      </c>
      <c r="J5" s="17"/>
      <c r="K5" s="17"/>
      <c r="L5" s="19">
        <v>0.00875</v>
      </c>
      <c r="M5" s="23">
        <f>L5-$L$3</f>
        <v>0.00012268518518518574</v>
      </c>
      <c r="N5" s="17"/>
      <c r="O5" s="19"/>
      <c r="P5" s="19"/>
      <c r="Q5" s="17">
        <v>16</v>
      </c>
      <c r="R5" s="17"/>
      <c r="S5" s="17"/>
    </row>
    <row r="6" spans="1:19" ht="22.5">
      <c r="A6" s="14" t="s">
        <v>52</v>
      </c>
      <c r="B6" s="15"/>
      <c r="C6" s="16"/>
      <c r="D6" s="17">
        <v>87</v>
      </c>
      <c r="E6" s="17" t="s">
        <v>185</v>
      </c>
      <c r="F6" s="18" t="s">
        <v>186</v>
      </c>
      <c r="G6" s="17" t="s">
        <v>187</v>
      </c>
      <c r="H6" s="17" t="s">
        <v>74</v>
      </c>
      <c r="I6" s="18" t="s">
        <v>188</v>
      </c>
      <c r="J6" s="17"/>
      <c r="K6" s="17"/>
      <c r="L6" s="19">
        <v>0.00910763888888889</v>
      </c>
      <c r="M6" s="23">
        <f>L6-$L$3</f>
        <v>0.0004803240740740757</v>
      </c>
      <c r="N6" s="17"/>
      <c r="O6" s="19"/>
      <c r="P6" s="19"/>
      <c r="Q6" s="17">
        <v>6</v>
      </c>
      <c r="R6" s="17"/>
      <c r="S6" s="17"/>
    </row>
    <row r="7" spans="1:19" ht="22.5">
      <c r="A7" s="14" t="s">
        <v>54</v>
      </c>
      <c r="B7" s="15" t="s">
        <v>42</v>
      </c>
      <c r="C7" s="16" t="s">
        <v>89</v>
      </c>
      <c r="D7" s="17">
        <v>86</v>
      </c>
      <c r="E7" s="17" t="s">
        <v>189</v>
      </c>
      <c r="F7" s="18" t="s">
        <v>190</v>
      </c>
      <c r="G7" s="17" t="s">
        <v>191</v>
      </c>
      <c r="H7" s="17">
        <v>2</v>
      </c>
      <c r="I7" s="18" t="s">
        <v>133</v>
      </c>
      <c r="J7" s="17"/>
      <c r="K7" s="17"/>
      <c r="L7" s="19">
        <v>0.009503472222222224</v>
      </c>
      <c r="M7" s="23">
        <f>L7-$L$3</f>
        <v>0.0008761574074074088</v>
      </c>
      <c r="N7" s="17"/>
      <c r="O7" s="19"/>
      <c r="P7" s="19"/>
      <c r="Q7" s="17">
        <v>1</v>
      </c>
      <c r="R7" s="17"/>
      <c r="S7" s="17"/>
    </row>
    <row r="8" spans="1:19" ht="22.5">
      <c r="A8" s="14" t="s">
        <v>59</v>
      </c>
      <c r="B8" s="15" t="s">
        <v>42</v>
      </c>
      <c r="C8" s="16" t="s">
        <v>43</v>
      </c>
      <c r="D8" s="17">
        <v>89</v>
      </c>
      <c r="E8" s="17" t="s">
        <v>192</v>
      </c>
      <c r="F8" s="18" t="s">
        <v>193</v>
      </c>
      <c r="G8" s="17" t="s">
        <v>194</v>
      </c>
      <c r="H8" s="17" t="s">
        <v>74</v>
      </c>
      <c r="I8" s="18" t="s">
        <v>58</v>
      </c>
      <c r="J8" s="17"/>
      <c r="K8" s="17"/>
      <c r="L8" s="19">
        <v>0.009506944444444446</v>
      </c>
      <c r="M8" s="23">
        <f>L8-$L$3</f>
        <v>0.0008796296296296312</v>
      </c>
      <c r="N8" s="17"/>
      <c r="O8" s="19"/>
      <c r="P8" s="19"/>
      <c r="Q8" s="17"/>
      <c r="R8" s="17"/>
      <c r="S8" s="17"/>
    </row>
  </sheetData>
  <mergeCells count="3">
    <mergeCell ref="A1:C1"/>
    <mergeCell ref="D1:O1"/>
    <mergeCell ref="P1:R1"/>
  </mergeCells>
  <printOptions/>
  <pageMargins left="0.39375" right="0.39375" top="1.7715277777777778" bottom="0.63125" header="0.39375" footer="0.39375"/>
  <pageSetup fitToHeight="0" fitToWidth="1" horizontalDpi="300" verticalDpi="300" orientation="portrait" paperSize="9"/>
  <headerFooter alignWithMargins="0">
    <oddHeader>&amp;L&amp;"Arial,tučné"&amp;14závod č. 13 / Šumperské sjezdy, řeka Morava Hanušovice-Zetor Bohdíkov-most</oddHeader>
    <oddFooter>&amp;Lpořadatel: TJ Šumperk oddíl kanoistiky&amp;R&amp;8zpracováno aplikací ESKYMO (c) results.cz s.r.o. 2009 / 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jamrichovae</cp:lastModifiedBy>
  <dcterms:modified xsi:type="dcterms:W3CDTF">2009-04-06T09:09:14Z</dcterms:modified>
  <cp:category/>
  <cp:version/>
  <cp:contentType/>
  <cp:contentStatus/>
</cp:coreProperties>
</file>