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ýsledky3SL " sheetId="1" r:id="rId1"/>
  </sheets>
  <definedNames/>
  <calcPr fullCalcOnLoad="1"/>
</workbook>
</file>

<file path=xl/sharedStrings.xml><?xml version="1.0" encoding="utf-8"?>
<sst xmlns="http://schemas.openxmlformats.org/spreadsheetml/2006/main" count="467" uniqueCount="182">
  <si>
    <t>Kategória C1 Muži</t>
  </si>
  <si>
    <t xml:space="preserve">Body </t>
  </si>
  <si>
    <t>P.</t>
  </si>
  <si>
    <t xml:space="preserve"> Št.č.</t>
  </si>
  <si>
    <t>Kat.</t>
  </si>
  <si>
    <t>Meno a priezvisko</t>
  </si>
  <si>
    <t>VT</t>
  </si>
  <si>
    <t>Roč.</t>
  </si>
  <si>
    <t>Oddiel</t>
  </si>
  <si>
    <t>1. jazda</t>
  </si>
  <si>
    <t>tr.b.</t>
  </si>
  <si>
    <t xml:space="preserve">Súčet </t>
  </si>
  <si>
    <t>2. jazda</t>
  </si>
  <si>
    <t>tr. B.</t>
  </si>
  <si>
    <t>Súčet</t>
  </si>
  <si>
    <t>výsledok</t>
  </si>
  <si>
    <t>Verejný</t>
  </si>
  <si>
    <t>SLP</t>
  </si>
  <si>
    <t>1.</t>
  </si>
  <si>
    <t>KTKLM</t>
  </si>
  <si>
    <t>2.</t>
  </si>
  <si>
    <t>DM</t>
  </si>
  <si>
    <t>3.</t>
  </si>
  <si>
    <t>4.</t>
  </si>
  <si>
    <t>ŽS</t>
  </si>
  <si>
    <t>5.</t>
  </si>
  <si>
    <t>PČK</t>
  </si>
  <si>
    <t>6.</t>
  </si>
  <si>
    <t>MÁLEK Andrej</t>
  </si>
  <si>
    <t>ŠKPBA</t>
  </si>
  <si>
    <t>7.</t>
  </si>
  <si>
    <t>KVSKV</t>
  </si>
  <si>
    <t>8.</t>
  </si>
  <si>
    <t>ŽM</t>
  </si>
  <si>
    <t>ŽKVŽA</t>
  </si>
  <si>
    <t>9.</t>
  </si>
  <si>
    <t>10.</t>
  </si>
  <si>
    <t>Kategória K1 Ženy</t>
  </si>
  <si>
    <t>Por.</t>
  </si>
  <si>
    <t>ver.</t>
  </si>
  <si>
    <t>SOJKOVÁ Miroslava</t>
  </si>
  <si>
    <t>HAŠŠOVÁ Michaela</t>
  </si>
  <si>
    <t>TUZV</t>
  </si>
  <si>
    <t>ONTKOVÁ Katarína</t>
  </si>
  <si>
    <t>ZÁRUBOVÁ Kristína</t>
  </si>
  <si>
    <t>MATULÁNIOVÁ Paulína</t>
  </si>
  <si>
    <t>OROKOCKÁ Viktória</t>
  </si>
  <si>
    <t>KREKÁŇOVÁ Katarína</t>
  </si>
  <si>
    <t>JANÍKOVÁ Barbora</t>
  </si>
  <si>
    <t>CHOVANOVÁ Anna</t>
  </si>
  <si>
    <t>LESANSKÁ Dorota</t>
  </si>
  <si>
    <t>11.</t>
  </si>
  <si>
    <t>STARZLOVÁ Petra</t>
  </si>
  <si>
    <t>12.</t>
  </si>
  <si>
    <t>DEÁKOVÁ Michaela</t>
  </si>
  <si>
    <t>13.</t>
  </si>
  <si>
    <t>TREBULOVÁ Ivana</t>
  </si>
  <si>
    <t>14.</t>
  </si>
  <si>
    <t>MACEKOVÁ Simona</t>
  </si>
  <si>
    <t>15.</t>
  </si>
  <si>
    <t>STANOVSKÁ Soňa</t>
  </si>
  <si>
    <t>ŠKPDK</t>
  </si>
  <si>
    <t>16.</t>
  </si>
  <si>
    <t>BOJAROVÁ Kristína</t>
  </si>
  <si>
    <t>KDVMFI</t>
  </si>
  <si>
    <t>17.</t>
  </si>
  <si>
    <t>KORTIŠOVÁ Barbora</t>
  </si>
  <si>
    <t>18.</t>
  </si>
  <si>
    <t>BROSOVÁ Silvia</t>
  </si>
  <si>
    <t>19.</t>
  </si>
  <si>
    <t>VLČEKOVÁ Nikola</t>
  </si>
  <si>
    <t>20.</t>
  </si>
  <si>
    <t xml:space="preserve">MURZOVÁ Lucia </t>
  </si>
  <si>
    <t>00</t>
  </si>
  <si>
    <t>21.</t>
  </si>
  <si>
    <t>GLEJTEKOVÁ Simona</t>
  </si>
  <si>
    <t>22.</t>
  </si>
  <si>
    <t>RUŽIČKOVÁ Sofia</t>
  </si>
  <si>
    <t>23.</t>
  </si>
  <si>
    <t>ŠKÁCHOVÁ Monika</t>
  </si>
  <si>
    <t>24.</t>
  </si>
  <si>
    <t>SOJKOVÁ Barbora</t>
  </si>
  <si>
    <t>25.</t>
  </si>
  <si>
    <t>GLEJTEKOVÁ Petra</t>
  </si>
  <si>
    <t>96</t>
  </si>
  <si>
    <t>Kategória C2 Muži</t>
  </si>
  <si>
    <t>ŠIMIČÁK Martin</t>
  </si>
  <si>
    <t>SKUBÍK Jakub</t>
  </si>
  <si>
    <t>TOMKO Jakub</t>
  </si>
  <si>
    <t xml:space="preserve">MICHALOVIČ Igor </t>
  </si>
  <si>
    <t>NEVAŘIL Matúš</t>
  </si>
  <si>
    <t xml:space="preserve"> </t>
  </si>
  <si>
    <t>ČERNÝ Ronald</t>
  </si>
  <si>
    <t>RUSŇÁK Denis</t>
  </si>
  <si>
    <t>GEWISSLER Matúš</t>
  </si>
  <si>
    <t>OROKOTSKÁ Viktória</t>
  </si>
  <si>
    <t>MIHOK Anton</t>
  </si>
  <si>
    <t>BLASBALG Peter</t>
  </si>
  <si>
    <t>GAŠPAR Branislav</t>
  </si>
  <si>
    <t xml:space="preserve">KMOTORKA Dominik </t>
  </si>
  <si>
    <t>ZEMAN Martin</t>
  </si>
  <si>
    <t>DDMKO</t>
  </si>
  <si>
    <t>KOŠTENSKÝ Ľuboš</t>
  </si>
  <si>
    <t>DNS</t>
  </si>
  <si>
    <t>Kategória K1 Muži</t>
  </si>
  <si>
    <t>GRIGAR Jakub</t>
  </si>
  <si>
    <t>HRONSKÝ Pavol</t>
  </si>
  <si>
    <t>KVLKO</t>
  </si>
  <si>
    <t>DS</t>
  </si>
  <si>
    <t>MACÚŠ Richard</t>
  </si>
  <si>
    <t>STANOVSKÝ Martin</t>
  </si>
  <si>
    <t>BENEDIKT Juraj</t>
  </si>
  <si>
    <t>STANOVSKÝ Samuel</t>
  </si>
  <si>
    <t>HALČIN Radovan</t>
  </si>
  <si>
    <t>UVLKO</t>
  </si>
  <si>
    <t>TOMKO Dominik</t>
  </si>
  <si>
    <t>BABNIČ Daniel</t>
  </si>
  <si>
    <t>STANOVSKÝ Jakub</t>
  </si>
  <si>
    <t>KMOTORKA Dominik</t>
  </si>
  <si>
    <t xml:space="preserve">MIGORODSKÝ Marko </t>
  </si>
  <si>
    <t>SEDLÁČEK Alexander</t>
  </si>
  <si>
    <t>LINKAY Branislav</t>
  </si>
  <si>
    <t>ADAMEC Martin</t>
  </si>
  <si>
    <t>LAUKO Jonatán</t>
  </si>
  <si>
    <t>HRIC Roland</t>
  </si>
  <si>
    <t>KREMPASKŹ Matej</t>
  </si>
  <si>
    <t xml:space="preserve">MIKITA Marek </t>
  </si>
  <si>
    <t>KUBALA Martin</t>
  </si>
  <si>
    <t>KOŠTENSKÝ Lukáš</t>
  </si>
  <si>
    <t>DDM</t>
  </si>
  <si>
    <t>KOŠTENSKÝ Luboš</t>
  </si>
  <si>
    <t>KOYŠ Július</t>
  </si>
  <si>
    <t>JANČOVIČ Martin</t>
  </si>
  <si>
    <t>PAŠEK Matej</t>
  </si>
  <si>
    <t>RIEDL Richard</t>
  </si>
  <si>
    <t>GONŠENICA Adam</t>
  </si>
  <si>
    <t>STÁS Juraj</t>
  </si>
  <si>
    <t>ZM</t>
  </si>
  <si>
    <t>SEDLÁČEK Tomáš</t>
  </si>
  <si>
    <t>ORČÍK Peter</t>
  </si>
  <si>
    <t>KRÁTKY Jakub</t>
  </si>
  <si>
    <t>ZACHAR Daniel</t>
  </si>
  <si>
    <t>LUKÁČ Matej</t>
  </si>
  <si>
    <t>HNATA Dominik</t>
  </si>
  <si>
    <t>VAJDA Tibor</t>
  </si>
  <si>
    <t xml:space="preserve">ŽM  </t>
  </si>
  <si>
    <t>FUZY Štefan</t>
  </si>
  <si>
    <t>STAROŇ Matej</t>
  </si>
  <si>
    <t>ROZINAY Martin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</si>
  <si>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</si>
  <si>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</si>
  <si>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</si>
  <si>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</si>
  <si>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</si>
  <si>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</si>
  <si>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</si>
  <si>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</si>
  <si>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</si>
  <si>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</si>
  <si>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</si>
  <si>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</si>
  <si>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</si>
  <si>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</si>
  <si>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</si>
  <si>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</si>
  <si>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</si>
  <si>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</si>
  <si>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</si>
  <si>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                                                      TJ SLÁVIA UVL Košice</t>
  </si>
  <si>
    <t>GEJDOŠ Stanislav</t>
  </si>
  <si>
    <t>WEBINK Lino</t>
  </si>
  <si>
    <t>JASIČ Jozef</t>
  </si>
  <si>
    <t>MRAČNA Martin</t>
  </si>
  <si>
    <t xml:space="preserve">GURECKA Marko </t>
  </si>
  <si>
    <t>GEWISSlER Matúš</t>
  </si>
  <si>
    <t>DŽURNÝ Tomáš</t>
  </si>
  <si>
    <t>VAJDA Matúš</t>
  </si>
  <si>
    <t>MULLER Viktor</t>
  </si>
  <si>
    <t>POLÁK Denis</t>
  </si>
  <si>
    <t xml:space="preserve">                    Výsledková listina - 4. SLP žiakov a Košický pohár v slalome</t>
  </si>
  <si>
    <t xml:space="preserve">                                                               14.6.2009</t>
  </si>
  <si>
    <t>HREŠKO Richard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</si>
</sst>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mm:ss.0;@"/>
    <numFmt numFmtId="181" formatCode="mm:ss.00"/>
    <numFmt numFmtId="182" formatCode="[$-41B]d\.\ mmmm\ yyyy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4"/>
      <name val="Arial Narrow"/>
      <family val="2"/>
    </font>
    <font>
      <sz val="10"/>
      <name val="Arial Narrow"/>
      <family val="2"/>
    </font>
    <font>
      <sz val="9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14" fontId="2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2" fontId="20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85" zoomScaleNormal="85" workbookViewId="0" topLeftCell="A85">
      <selection activeCell="D116" sqref="D116"/>
    </sheetView>
  </sheetViews>
  <sheetFormatPr defaultColWidth="9.00390625" defaultRowHeight="12.75"/>
  <cols>
    <col min="1" max="1" width="3.125" style="0" customWidth="1"/>
    <col min="2" max="2" width="4.125" style="0" customWidth="1"/>
    <col min="3" max="3" width="4.00390625" style="0" customWidth="1"/>
    <col min="4" max="4" width="21.875" style="0" customWidth="1"/>
    <col min="5" max="5" width="3.375" style="0" customWidth="1"/>
    <col min="6" max="6" width="4.125" style="0" customWidth="1"/>
    <col min="7" max="7" width="7.375" style="0" customWidth="1"/>
    <col min="8" max="8" width="6.25390625" style="0" customWidth="1"/>
    <col min="9" max="9" width="4.25390625" style="3" customWidth="1"/>
    <col min="10" max="10" width="7.125" style="0" customWidth="1"/>
    <col min="11" max="11" width="7.25390625" style="0" customWidth="1"/>
    <col min="12" max="12" width="5.125" style="0" customWidth="1"/>
    <col min="13" max="13" width="6.375" style="0" customWidth="1"/>
    <col min="14" max="14" width="7.875" style="0" customWidth="1"/>
    <col min="15" max="15" width="4.375" style="4" customWidth="1"/>
    <col min="16" max="16" width="5.25390625" style="4" customWidth="1"/>
    <col min="17" max="17" width="5.125" style="0" customWidth="1"/>
    <col min="18" max="18" width="4.75390625" style="0" customWidth="1"/>
    <col min="19" max="19" width="5.125" style="0" customWidth="1"/>
    <col min="20" max="20" width="12.75390625" style="0" customWidth="1"/>
    <col min="21" max="21" width="4.75390625" style="0" customWidth="1"/>
    <col min="22" max="22" width="5.125" style="0" customWidth="1"/>
  </cols>
  <sheetData>
    <row r="1" spans="1:8" ht="18">
      <c r="A1" s="1" t="s">
        <v>168</v>
      </c>
      <c r="B1" s="1"/>
      <c r="C1" s="1"/>
      <c r="D1" s="1"/>
      <c r="E1" s="1"/>
      <c r="F1" s="1"/>
      <c r="G1" s="1"/>
      <c r="H1" s="2"/>
    </row>
    <row r="2" spans="1:15" ht="18">
      <c r="A2" s="1" t="s">
        <v>179</v>
      </c>
      <c r="B2" s="1"/>
      <c r="C2" s="1"/>
      <c r="D2" s="1"/>
      <c r="E2" s="1"/>
      <c r="F2" s="1"/>
      <c r="G2" s="1"/>
      <c r="H2" s="2"/>
      <c r="O2" s="5"/>
    </row>
    <row r="3" ht="12.75">
      <c r="D3" s="6" t="s">
        <v>180</v>
      </c>
    </row>
    <row r="5" spans="1:16" ht="12.75">
      <c r="A5" s="7" t="s">
        <v>0</v>
      </c>
      <c r="H5" s="8"/>
      <c r="M5" s="6"/>
      <c r="O5" s="33" t="s">
        <v>1</v>
      </c>
      <c r="P5" s="33"/>
    </row>
    <row r="6" spans="1:16" ht="13.5" thickBot="1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  <c r="I6" s="11" t="s">
        <v>10</v>
      </c>
      <c r="J6" s="10" t="s">
        <v>11</v>
      </c>
      <c r="K6" s="10" t="s">
        <v>12</v>
      </c>
      <c r="L6" s="12" t="s">
        <v>13</v>
      </c>
      <c r="M6" s="12" t="s">
        <v>14</v>
      </c>
      <c r="N6" s="12" t="s">
        <v>15</v>
      </c>
      <c r="O6" s="13" t="s">
        <v>16</v>
      </c>
      <c r="P6" s="13" t="s">
        <v>17</v>
      </c>
    </row>
    <row r="7" spans="1:15" ht="12.75">
      <c r="A7" s="14" t="s">
        <v>18</v>
      </c>
      <c r="B7" s="8">
        <v>1</v>
      </c>
      <c r="D7" t="s">
        <v>169</v>
      </c>
      <c r="E7">
        <v>1</v>
      </c>
      <c r="F7">
        <v>79</v>
      </c>
      <c r="G7" t="s">
        <v>19</v>
      </c>
      <c r="H7" s="15">
        <v>95.71</v>
      </c>
      <c r="I7" s="3">
        <v>0</v>
      </c>
      <c r="J7" s="16">
        <v>95.71</v>
      </c>
      <c r="K7" s="15">
        <v>95.75</v>
      </c>
      <c r="L7" s="17">
        <v>0</v>
      </c>
      <c r="M7" s="16">
        <v>95.75</v>
      </c>
      <c r="N7" s="30">
        <v>95.71</v>
      </c>
      <c r="O7" s="23">
        <v>150</v>
      </c>
    </row>
    <row r="8" spans="1:15" ht="12.75">
      <c r="A8" s="14" t="s">
        <v>20</v>
      </c>
      <c r="B8" s="8">
        <v>7</v>
      </c>
      <c r="C8" t="s">
        <v>21</v>
      </c>
      <c r="D8" t="s">
        <v>170</v>
      </c>
      <c r="E8">
        <v>2</v>
      </c>
      <c r="F8">
        <v>94</v>
      </c>
      <c r="G8" t="s">
        <v>19</v>
      </c>
      <c r="H8" s="15">
        <v>110.15</v>
      </c>
      <c r="I8" s="17">
        <v>4</v>
      </c>
      <c r="J8" s="16">
        <v>114.15</v>
      </c>
      <c r="K8" s="15">
        <v>104.73</v>
      </c>
      <c r="L8" s="17">
        <v>0</v>
      </c>
      <c r="M8" s="16">
        <v>104.73</v>
      </c>
      <c r="N8" s="30">
        <v>104.73</v>
      </c>
      <c r="O8" s="4">
        <v>140</v>
      </c>
    </row>
    <row r="9" spans="1:15" ht="12.75">
      <c r="A9" s="14" t="s">
        <v>22</v>
      </c>
      <c r="B9" s="8">
        <v>2</v>
      </c>
      <c r="D9" t="s">
        <v>171</v>
      </c>
      <c r="E9">
        <v>0</v>
      </c>
      <c r="F9">
        <v>76</v>
      </c>
      <c r="G9" t="s">
        <v>19</v>
      </c>
      <c r="H9" s="15">
        <v>110.2</v>
      </c>
      <c r="I9" s="17">
        <v>0</v>
      </c>
      <c r="J9" s="16">
        <v>110.2</v>
      </c>
      <c r="K9" s="15">
        <v>110.93</v>
      </c>
      <c r="L9" s="17">
        <v>0</v>
      </c>
      <c r="M9" s="16">
        <v>110.93</v>
      </c>
      <c r="N9" s="30">
        <v>110.2</v>
      </c>
      <c r="O9" s="4">
        <v>132</v>
      </c>
    </row>
    <row r="10" spans="1:16" ht="12.75">
      <c r="A10" s="14" t="s">
        <v>23</v>
      </c>
      <c r="B10" s="8">
        <v>3</v>
      </c>
      <c r="C10" t="s">
        <v>24</v>
      </c>
      <c r="D10" t="s">
        <v>172</v>
      </c>
      <c r="E10">
        <v>2</v>
      </c>
      <c r="F10">
        <v>96</v>
      </c>
      <c r="G10" t="s">
        <v>19</v>
      </c>
      <c r="H10" s="15">
        <v>109.41</v>
      </c>
      <c r="I10" s="17">
        <v>2</v>
      </c>
      <c r="J10" s="16">
        <v>111.41</v>
      </c>
      <c r="K10" s="15">
        <v>110.31</v>
      </c>
      <c r="L10" s="17">
        <v>2</v>
      </c>
      <c r="M10" s="16">
        <v>112.31</v>
      </c>
      <c r="N10" s="30">
        <v>111.41</v>
      </c>
      <c r="O10" s="4">
        <v>124</v>
      </c>
      <c r="P10" s="23">
        <v>150</v>
      </c>
    </row>
    <row r="11" spans="1:16" ht="12.75">
      <c r="A11" s="14" t="s">
        <v>25</v>
      </c>
      <c r="B11" s="8">
        <v>4</v>
      </c>
      <c r="C11" t="s">
        <v>24</v>
      </c>
      <c r="D11" t="s">
        <v>173</v>
      </c>
      <c r="E11">
        <v>2</v>
      </c>
      <c r="F11">
        <v>96</v>
      </c>
      <c r="G11" t="s">
        <v>26</v>
      </c>
      <c r="H11" s="15">
        <v>115.87</v>
      </c>
      <c r="I11" s="17">
        <v>2</v>
      </c>
      <c r="J11" s="16">
        <v>117.87</v>
      </c>
      <c r="K11" s="15">
        <v>115.01</v>
      </c>
      <c r="L11" s="17">
        <v>2</v>
      </c>
      <c r="M11" s="16">
        <f aca="true" t="shared" si="0" ref="M11:M16">L11+K11</f>
        <v>117.01</v>
      </c>
      <c r="N11" s="30">
        <v>117.01</v>
      </c>
      <c r="O11" s="4">
        <v>118</v>
      </c>
      <c r="P11" s="4">
        <v>140</v>
      </c>
    </row>
    <row r="12" spans="1:16" ht="12.75">
      <c r="A12" s="14" t="s">
        <v>27</v>
      </c>
      <c r="B12" s="8">
        <v>6</v>
      </c>
      <c r="C12" t="s">
        <v>24</v>
      </c>
      <c r="D12" t="s">
        <v>28</v>
      </c>
      <c r="E12">
        <v>3</v>
      </c>
      <c r="F12">
        <v>95</v>
      </c>
      <c r="G12" t="s">
        <v>29</v>
      </c>
      <c r="H12" s="15">
        <v>125.84</v>
      </c>
      <c r="I12" s="17">
        <v>6</v>
      </c>
      <c r="J12" s="16">
        <f>H12+I12</f>
        <v>131.84</v>
      </c>
      <c r="K12" s="15">
        <v>117.51</v>
      </c>
      <c r="L12" s="17">
        <v>0</v>
      </c>
      <c r="M12" s="16">
        <f t="shared" si="0"/>
        <v>117.51</v>
      </c>
      <c r="N12" s="30">
        <v>117.51</v>
      </c>
      <c r="O12" s="4">
        <v>112</v>
      </c>
      <c r="P12" s="4">
        <v>132</v>
      </c>
    </row>
    <row r="13" spans="1:16" ht="12.75">
      <c r="A13" s="14" t="s">
        <v>30</v>
      </c>
      <c r="B13" s="18">
        <v>8</v>
      </c>
      <c r="C13" t="s">
        <v>24</v>
      </c>
      <c r="D13" t="s">
        <v>174</v>
      </c>
      <c r="E13">
        <v>2</v>
      </c>
      <c r="F13">
        <v>95</v>
      </c>
      <c r="G13" t="s">
        <v>31</v>
      </c>
      <c r="H13" s="15">
        <v>125.99</v>
      </c>
      <c r="I13" s="17">
        <v>2</v>
      </c>
      <c r="J13" s="16">
        <f>H13+I13</f>
        <v>127.99</v>
      </c>
      <c r="K13" s="15">
        <v>124.75</v>
      </c>
      <c r="L13" s="17">
        <v>4</v>
      </c>
      <c r="M13" s="16">
        <f t="shared" si="0"/>
        <v>128.75</v>
      </c>
      <c r="N13" s="30">
        <v>127.99</v>
      </c>
      <c r="O13" s="4">
        <v>108</v>
      </c>
      <c r="P13" s="4">
        <v>124</v>
      </c>
    </row>
    <row r="14" spans="1:16" ht="12.75">
      <c r="A14" s="14" t="s">
        <v>32</v>
      </c>
      <c r="B14" s="18">
        <v>9</v>
      </c>
      <c r="C14" t="s">
        <v>33</v>
      </c>
      <c r="D14" t="s">
        <v>109</v>
      </c>
      <c r="E14">
        <v>3</v>
      </c>
      <c r="F14">
        <v>97</v>
      </c>
      <c r="G14" t="s">
        <v>34</v>
      </c>
      <c r="H14" s="15">
        <v>131.64</v>
      </c>
      <c r="I14" s="17">
        <v>2</v>
      </c>
      <c r="J14" s="16">
        <f>H14+I14</f>
        <v>133.64</v>
      </c>
      <c r="K14" s="15">
        <v>133.45</v>
      </c>
      <c r="L14" s="17">
        <v>0</v>
      </c>
      <c r="M14" s="16">
        <f t="shared" si="0"/>
        <v>133.45</v>
      </c>
      <c r="N14" s="30">
        <v>133.45</v>
      </c>
      <c r="O14" s="4">
        <v>104</v>
      </c>
      <c r="P14" s="4">
        <v>118</v>
      </c>
    </row>
    <row r="15" spans="1:16" ht="12.75">
      <c r="A15" s="14" t="s">
        <v>35</v>
      </c>
      <c r="B15" s="18">
        <v>5</v>
      </c>
      <c r="C15" t="s">
        <v>24</v>
      </c>
      <c r="D15" t="s">
        <v>175</v>
      </c>
      <c r="E15">
        <v>3</v>
      </c>
      <c r="F15">
        <v>95</v>
      </c>
      <c r="G15" t="s">
        <v>26</v>
      </c>
      <c r="H15" s="15">
        <v>131.55</v>
      </c>
      <c r="I15" s="17">
        <v>2</v>
      </c>
      <c r="J15" s="16">
        <f>H15+I15</f>
        <v>133.55</v>
      </c>
      <c r="K15" s="15">
        <v>132.61</v>
      </c>
      <c r="L15" s="17">
        <v>2</v>
      </c>
      <c r="M15" s="16">
        <f t="shared" si="0"/>
        <v>134.61</v>
      </c>
      <c r="N15" s="30">
        <v>133.55</v>
      </c>
      <c r="O15" s="4">
        <v>101</v>
      </c>
      <c r="P15" s="4">
        <v>112</v>
      </c>
    </row>
    <row r="16" spans="1:16" ht="12.75">
      <c r="A16" s="14" t="s">
        <v>36</v>
      </c>
      <c r="B16" s="18">
        <v>11</v>
      </c>
      <c r="C16" t="s">
        <v>33</v>
      </c>
      <c r="D16" t="s">
        <v>176</v>
      </c>
      <c r="E16">
        <v>0</v>
      </c>
      <c r="F16">
        <v>99</v>
      </c>
      <c r="G16" t="s">
        <v>34</v>
      </c>
      <c r="H16" s="15">
        <v>446</v>
      </c>
      <c r="I16" s="17">
        <v>16</v>
      </c>
      <c r="J16" s="16">
        <f>H16+I16</f>
        <v>462</v>
      </c>
      <c r="K16" s="15">
        <v>322.64</v>
      </c>
      <c r="L16" s="17">
        <v>70</v>
      </c>
      <c r="M16" s="16">
        <f t="shared" si="0"/>
        <v>392.64</v>
      </c>
      <c r="N16" s="30">
        <v>392.64</v>
      </c>
      <c r="O16" s="4">
        <v>98</v>
      </c>
      <c r="P16" s="4">
        <v>108</v>
      </c>
    </row>
    <row r="17" spans="1:14" ht="12.75">
      <c r="A17" s="14"/>
      <c r="B17" s="18">
        <v>12</v>
      </c>
      <c r="C17" t="s">
        <v>24</v>
      </c>
      <c r="D17" t="s">
        <v>177</v>
      </c>
      <c r="E17">
        <v>3</v>
      </c>
      <c r="F17">
        <v>96</v>
      </c>
      <c r="G17" t="s">
        <v>29</v>
      </c>
      <c r="I17" s="17"/>
      <c r="J17" s="16"/>
      <c r="K17" s="15"/>
      <c r="L17" s="17"/>
      <c r="M17" s="16"/>
      <c r="N17" s="15" t="s">
        <v>103</v>
      </c>
    </row>
    <row r="18" spans="2:15" ht="12.75">
      <c r="B18" s="18">
        <v>13</v>
      </c>
      <c r="C18" t="s">
        <v>33</v>
      </c>
      <c r="D18" t="s">
        <v>178</v>
      </c>
      <c r="E18">
        <v>3</v>
      </c>
      <c r="F18">
        <v>97</v>
      </c>
      <c r="G18" t="s">
        <v>29</v>
      </c>
      <c r="H18" s="15"/>
      <c r="I18" s="17"/>
      <c r="J18" s="16"/>
      <c r="K18" s="15"/>
      <c r="L18" s="17"/>
      <c r="M18" s="16"/>
      <c r="N18" s="15" t="s">
        <v>103</v>
      </c>
      <c r="O18" s="15"/>
    </row>
    <row r="21" spans="1:16" ht="12.75">
      <c r="A21" s="7" t="s">
        <v>37</v>
      </c>
      <c r="O21" s="33" t="s">
        <v>1</v>
      </c>
      <c r="P21" s="33"/>
    </row>
    <row r="22" spans="1:16" ht="13.5" thickBot="1">
      <c r="A22" s="9" t="s">
        <v>38</v>
      </c>
      <c r="B22" s="9" t="s">
        <v>3</v>
      </c>
      <c r="C22" s="9" t="s">
        <v>4</v>
      </c>
      <c r="D22" s="9" t="s">
        <v>5</v>
      </c>
      <c r="E22" s="9" t="s">
        <v>6</v>
      </c>
      <c r="F22" s="9" t="s">
        <v>7</v>
      </c>
      <c r="G22" s="9" t="s">
        <v>8</v>
      </c>
      <c r="H22" s="10" t="s">
        <v>9</v>
      </c>
      <c r="I22" s="11" t="s">
        <v>10</v>
      </c>
      <c r="J22" s="10" t="s">
        <v>11</v>
      </c>
      <c r="K22" s="10" t="s">
        <v>12</v>
      </c>
      <c r="L22" s="12" t="s">
        <v>13</v>
      </c>
      <c r="M22" s="12" t="s">
        <v>14</v>
      </c>
      <c r="N22" s="12" t="s">
        <v>15</v>
      </c>
      <c r="O22" s="13" t="s">
        <v>39</v>
      </c>
      <c r="P22" s="13" t="s">
        <v>17</v>
      </c>
    </row>
    <row r="23" spans="1:16" ht="12.75">
      <c r="A23" s="19" t="s">
        <v>18</v>
      </c>
      <c r="B23" s="8">
        <v>21</v>
      </c>
      <c r="C23" t="s">
        <v>24</v>
      </c>
      <c r="D23" t="s">
        <v>43</v>
      </c>
      <c r="E23">
        <v>2</v>
      </c>
      <c r="F23">
        <v>96</v>
      </c>
      <c r="G23" t="s">
        <v>19</v>
      </c>
      <c r="H23" s="15">
        <v>121.74</v>
      </c>
      <c r="I23" s="17">
        <v>6</v>
      </c>
      <c r="J23" s="16">
        <f>I23+H23</f>
        <v>127.74</v>
      </c>
      <c r="K23" s="15">
        <v>119.4</v>
      </c>
      <c r="L23" s="17">
        <v>0</v>
      </c>
      <c r="M23" s="16">
        <f>L23+K23</f>
        <v>119.4</v>
      </c>
      <c r="N23" s="30">
        <v>119.4</v>
      </c>
      <c r="O23" s="23">
        <v>150</v>
      </c>
      <c r="P23" s="23">
        <v>150</v>
      </c>
    </row>
    <row r="24" spans="1:16" ht="12.75">
      <c r="A24" s="19" t="s">
        <v>20</v>
      </c>
      <c r="B24" s="19">
        <v>24</v>
      </c>
      <c r="C24" t="s">
        <v>33</v>
      </c>
      <c r="D24" t="s">
        <v>40</v>
      </c>
      <c r="E24">
        <v>2</v>
      </c>
      <c r="F24">
        <v>97</v>
      </c>
      <c r="G24" t="s">
        <v>29</v>
      </c>
      <c r="H24" s="20">
        <v>118.28</v>
      </c>
      <c r="I24" s="21">
        <v>2</v>
      </c>
      <c r="J24" s="16">
        <f>I24+H24</f>
        <v>120.28</v>
      </c>
      <c r="K24" s="20">
        <v>121.23</v>
      </c>
      <c r="L24" s="22">
        <v>4</v>
      </c>
      <c r="M24" s="16">
        <f>L24+K24</f>
        <v>125.23</v>
      </c>
      <c r="N24" s="22">
        <v>120.28</v>
      </c>
      <c r="O24" s="4">
        <v>140</v>
      </c>
      <c r="P24" s="4">
        <v>140</v>
      </c>
    </row>
    <row r="25" spans="1:16" ht="12.75">
      <c r="A25" s="19" t="s">
        <v>22</v>
      </c>
      <c r="B25" s="8">
        <v>22</v>
      </c>
      <c r="C25" t="s">
        <v>33</v>
      </c>
      <c r="D25" t="s">
        <v>41</v>
      </c>
      <c r="E25">
        <v>3</v>
      </c>
      <c r="F25">
        <v>98</v>
      </c>
      <c r="G25" t="s">
        <v>42</v>
      </c>
      <c r="H25" s="15">
        <v>122.22</v>
      </c>
      <c r="I25" s="17">
        <v>0</v>
      </c>
      <c r="J25" s="16">
        <f>I25+H25</f>
        <v>122.22</v>
      </c>
      <c r="K25" s="15">
        <v>118.62</v>
      </c>
      <c r="L25" s="17">
        <v>2</v>
      </c>
      <c r="M25" s="16">
        <v>120.62</v>
      </c>
      <c r="N25" s="30">
        <v>120.62</v>
      </c>
      <c r="O25" s="4">
        <v>132</v>
      </c>
      <c r="P25" s="4">
        <v>132</v>
      </c>
    </row>
    <row r="26" spans="1:16" ht="12.75">
      <c r="A26" s="19" t="s">
        <v>23</v>
      </c>
      <c r="B26" s="18">
        <v>25</v>
      </c>
      <c r="C26" t="s">
        <v>24</v>
      </c>
      <c r="D26" t="s">
        <v>83</v>
      </c>
      <c r="E26">
        <v>2</v>
      </c>
      <c r="F26" s="27" t="s">
        <v>84</v>
      </c>
      <c r="G26" t="s">
        <v>34</v>
      </c>
      <c r="H26" s="15">
        <v>131.6</v>
      </c>
      <c r="I26" s="17">
        <v>4</v>
      </c>
      <c r="J26" s="16">
        <v>135.6</v>
      </c>
      <c r="K26" s="15">
        <v>128.48</v>
      </c>
      <c r="L26" s="17">
        <v>0</v>
      </c>
      <c r="M26" s="16">
        <v>128.48</v>
      </c>
      <c r="N26" s="15">
        <v>128.48</v>
      </c>
      <c r="O26" s="4">
        <v>124</v>
      </c>
      <c r="P26" s="4">
        <v>124</v>
      </c>
    </row>
    <row r="27" spans="1:16" ht="12.75">
      <c r="A27" s="19" t="s">
        <v>25</v>
      </c>
      <c r="B27" s="18">
        <v>29</v>
      </c>
      <c r="C27" t="s">
        <v>33</v>
      </c>
      <c r="D27" t="s">
        <v>48</v>
      </c>
      <c r="E27">
        <v>3</v>
      </c>
      <c r="F27">
        <v>97</v>
      </c>
      <c r="G27" t="s">
        <v>42</v>
      </c>
      <c r="H27" s="15">
        <v>131.96</v>
      </c>
      <c r="I27" s="17">
        <v>2</v>
      </c>
      <c r="J27" s="16">
        <f aca="true" t="shared" si="1" ref="J27:J36">I27+H27</f>
        <v>133.96</v>
      </c>
      <c r="K27" s="15">
        <v>128.56</v>
      </c>
      <c r="L27" s="17">
        <v>0</v>
      </c>
      <c r="M27" s="16">
        <f aca="true" t="shared" si="2" ref="M27:M36">L27+K27</f>
        <v>128.56</v>
      </c>
      <c r="N27" s="30">
        <v>128.56</v>
      </c>
      <c r="O27" s="4">
        <v>118</v>
      </c>
      <c r="P27" s="4">
        <v>118</v>
      </c>
    </row>
    <row r="28" spans="1:16" ht="12.75">
      <c r="A28" s="19" t="s">
        <v>27</v>
      </c>
      <c r="B28" s="8">
        <v>27</v>
      </c>
      <c r="C28" t="s">
        <v>24</v>
      </c>
      <c r="D28" t="s">
        <v>44</v>
      </c>
      <c r="E28">
        <v>3</v>
      </c>
      <c r="F28">
        <v>95</v>
      </c>
      <c r="G28" t="s">
        <v>19</v>
      </c>
      <c r="H28" s="15">
        <v>138.11</v>
      </c>
      <c r="I28" s="17">
        <v>6</v>
      </c>
      <c r="J28" s="16">
        <f t="shared" si="1"/>
        <v>144.11</v>
      </c>
      <c r="K28" s="15">
        <v>127.46</v>
      </c>
      <c r="L28" s="17">
        <v>2</v>
      </c>
      <c r="M28" s="16">
        <f t="shared" si="2"/>
        <v>129.45999999999998</v>
      </c>
      <c r="N28" s="30">
        <v>129.46</v>
      </c>
      <c r="O28" s="4">
        <v>112</v>
      </c>
      <c r="P28" s="4">
        <v>112</v>
      </c>
    </row>
    <row r="29" spans="1:16" ht="12.75">
      <c r="A29" s="19" t="s">
        <v>30</v>
      </c>
      <c r="B29" s="18">
        <v>28</v>
      </c>
      <c r="C29" s="24" t="s">
        <v>24</v>
      </c>
      <c r="D29" s="25" t="s">
        <v>47</v>
      </c>
      <c r="E29" s="26">
        <v>3</v>
      </c>
      <c r="F29" s="26">
        <v>95</v>
      </c>
      <c r="G29" s="24" t="s">
        <v>42</v>
      </c>
      <c r="H29" s="15">
        <v>141.2</v>
      </c>
      <c r="I29" s="17">
        <v>0</v>
      </c>
      <c r="J29" s="16">
        <f t="shared" si="1"/>
        <v>141.2</v>
      </c>
      <c r="K29" s="15">
        <v>129.49</v>
      </c>
      <c r="L29" s="17">
        <v>0</v>
      </c>
      <c r="M29" s="16">
        <f t="shared" si="2"/>
        <v>129.49</v>
      </c>
      <c r="N29" s="30">
        <v>129.49</v>
      </c>
      <c r="O29" s="4">
        <v>108</v>
      </c>
      <c r="P29" s="4">
        <v>108</v>
      </c>
    </row>
    <row r="30" spans="1:16" ht="12.75">
      <c r="A30" s="19" t="s">
        <v>32</v>
      </c>
      <c r="B30" s="8">
        <v>23</v>
      </c>
      <c r="C30" t="s">
        <v>24</v>
      </c>
      <c r="D30" t="s">
        <v>45</v>
      </c>
      <c r="E30">
        <v>2</v>
      </c>
      <c r="F30">
        <v>96</v>
      </c>
      <c r="G30" t="s">
        <v>19</v>
      </c>
      <c r="H30" s="15">
        <v>141.97</v>
      </c>
      <c r="I30" s="17">
        <v>4</v>
      </c>
      <c r="J30" s="16">
        <f t="shared" si="1"/>
        <v>145.97</v>
      </c>
      <c r="K30" s="15">
        <v>133.3</v>
      </c>
      <c r="L30" s="17">
        <v>0</v>
      </c>
      <c r="M30" s="16">
        <f t="shared" si="2"/>
        <v>133.3</v>
      </c>
      <c r="N30" s="30">
        <v>133.3</v>
      </c>
      <c r="O30" s="4">
        <v>104</v>
      </c>
      <c r="P30" s="4">
        <v>104</v>
      </c>
    </row>
    <row r="31" spans="1:16" ht="12.75">
      <c r="A31" s="19" t="s">
        <v>35</v>
      </c>
      <c r="B31" s="18">
        <v>26</v>
      </c>
      <c r="C31" t="s">
        <v>24</v>
      </c>
      <c r="D31" t="s">
        <v>46</v>
      </c>
      <c r="E31">
        <v>0</v>
      </c>
      <c r="F31">
        <v>95</v>
      </c>
      <c r="G31" t="s">
        <v>29</v>
      </c>
      <c r="H31" s="15">
        <v>134.65</v>
      </c>
      <c r="I31" s="17">
        <v>6</v>
      </c>
      <c r="J31" s="16">
        <f t="shared" si="1"/>
        <v>140.65</v>
      </c>
      <c r="K31" s="15">
        <v>133.44</v>
      </c>
      <c r="L31" s="17">
        <v>2</v>
      </c>
      <c r="M31" s="16">
        <f t="shared" si="2"/>
        <v>135.44</v>
      </c>
      <c r="N31" s="30">
        <v>135.44</v>
      </c>
      <c r="O31" s="4">
        <v>101</v>
      </c>
      <c r="P31" s="4">
        <v>101</v>
      </c>
    </row>
    <row r="32" spans="1:16" ht="12.75">
      <c r="A32" s="19" t="s">
        <v>36</v>
      </c>
      <c r="B32" s="18">
        <v>31</v>
      </c>
      <c r="C32" t="s">
        <v>33</v>
      </c>
      <c r="D32" t="s">
        <v>49</v>
      </c>
      <c r="E32">
        <v>2</v>
      </c>
      <c r="F32">
        <v>98</v>
      </c>
      <c r="G32" t="s">
        <v>34</v>
      </c>
      <c r="H32" s="15">
        <v>137.13</v>
      </c>
      <c r="I32" s="17">
        <v>2</v>
      </c>
      <c r="J32" s="16">
        <f t="shared" si="1"/>
        <v>139.13</v>
      </c>
      <c r="K32" s="15">
        <v>141.43</v>
      </c>
      <c r="L32" s="17">
        <v>2</v>
      </c>
      <c r="M32" s="16">
        <f t="shared" si="2"/>
        <v>143.43</v>
      </c>
      <c r="N32" s="30">
        <v>139.13</v>
      </c>
      <c r="O32" s="4">
        <v>98</v>
      </c>
      <c r="P32" s="4">
        <v>98</v>
      </c>
    </row>
    <row r="33" spans="1:16" ht="12.75">
      <c r="A33" s="19" t="s">
        <v>51</v>
      </c>
      <c r="B33" s="18">
        <v>30</v>
      </c>
      <c r="C33" s="24" t="s">
        <v>33</v>
      </c>
      <c r="D33" s="25" t="s">
        <v>56</v>
      </c>
      <c r="E33" s="26">
        <v>0</v>
      </c>
      <c r="F33" s="26">
        <v>98</v>
      </c>
      <c r="G33" s="24" t="s">
        <v>42</v>
      </c>
      <c r="H33" s="15">
        <v>140.73</v>
      </c>
      <c r="I33" s="17">
        <v>0</v>
      </c>
      <c r="J33" s="16">
        <f t="shared" si="1"/>
        <v>140.73</v>
      </c>
      <c r="K33" s="15">
        <v>140.47</v>
      </c>
      <c r="L33" s="17">
        <v>2</v>
      </c>
      <c r="M33" s="16">
        <f t="shared" si="2"/>
        <v>142.47</v>
      </c>
      <c r="N33" s="30">
        <v>140.73</v>
      </c>
      <c r="O33" s="4">
        <v>95</v>
      </c>
      <c r="P33" s="4">
        <v>95</v>
      </c>
    </row>
    <row r="34" spans="1:16" ht="12.75">
      <c r="A34" s="19" t="s">
        <v>53</v>
      </c>
      <c r="B34" s="18">
        <v>43</v>
      </c>
      <c r="C34" t="s">
        <v>24</v>
      </c>
      <c r="D34" t="s">
        <v>52</v>
      </c>
      <c r="E34">
        <v>2</v>
      </c>
      <c r="F34">
        <v>96</v>
      </c>
      <c r="G34" t="s">
        <v>29</v>
      </c>
      <c r="H34" s="15">
        <v>139.93</v>
      </c>
      <c r="I34" s="17">
        <v>4</v>
      </c>
      <c r="J34" s="16">
        <f t="shared" si="1"/>
        <v>143.93</v>
      </c>
      <c r="K34" s="15">
        <v>149.53</v>
      </c>
      <c r="L34" s="17">
        <v>2</v>
      </c>
      <c r="M34" s="16">
        <f t="shared" si="2"/>
        <v>151.53</v>
      </c>
      <c r="N34" s="30">
        <v>143.93</v>
      </c>
      <c r="O34" s="4">
        <v>92</v>
      </c>
      <c r="P34" s="4">
        <v>92</v>
      </c>
    </row>
    <row r="35" spans="1:16" ht="12.75">
      <c r="A35" s="19" t="s">
        <v>55</v>
      </c>
      <c r="B35" s="18">
        <v>34</v>
      </c>
      <c r="C35" s="24" t="s">
        <v>24</v>
      </c>
      <c r="D35" s="25" t="s">
        <v>54</v>
      </c>
      <c r="E35" s="26">
        <v>3</v>
      </c>
      <c r="F35" s="26">
        <v>96</v>
      </c>
      <c r="G35" s="24" t="s">
        <v>42</v>
      </c>
      <c r="H35" s="15">
        <v>144.27</v>
      </c>
      <c r="I35" s="17">
        <v>2</v>
      </c>
      <c r="J35" s="16">
        <f t="shared" si="1"/>
        <v>146.27</v>
      </c>
      <c r="K35" s="15">
        <v>159.3</v>
      </c>
      <c r="L35" s="17">
        <v>4</v>
      </c>
      <c r="M35" s="16">
        <f t="shared" si="2"/>
        <v>163.3</v>
      </c>
      <c r="N35" s="30">
        <v>146.27</v>
      </c>
      <c r="O35" s="4">
        <v>89</v>
      </c>
      <c r="P35" s="4">
        <v>89</v>
      </c>
    </row>
    <row r="36" spans="1:16" ht="12.75">
      <c r="A36" s="19" t="s">
        <v>57</v>
      </c>
      <c r="B36" s="18">
        <v>33</v>
      </c>
      <c r="C36" t="s">
        <v>24</v>
      </c>
      <c r="D36" t="s">
        <v>50</v>
      </c>
      <c r="E36">
        <v>3</v>
      </c>
      <c r="F36">
        <v>96</v>
      </c>
      <c r="G36" t="s">
        <v>31</v>
      </c>
      <c r="H36" s="15">
        <v>150.62</v>
      </c>
      <c r="I36" s="17">
        <v>8</v>
      </c>
      <c r="J36" s="16">
        <f t="shared" si="1"/>
        <v>158.62</v>
      </c>
      <c r="K36" s="15">
        <v>145.33</v>
      </c>
      <c r="L36" s="17">
        <v>4</v>
      </c>
      <c r="M36" s="16">
        <f t="shared" si="2"/>
        <v>149.33</v>
      </c>
      <c r="N36" s="30">
        <v>149.33</v>
      </c>
      <c r="O36" s="4">
        <v>86</v>
      </c>
      <c r="P36" s="4">
        <v>86</v>
      </c>
    </row>
    <row r="37" spans="1:16" ht="12.75">
      <c r="A37" s="19" t="s">
        <v>59</v>
      </c>
      <c r="B37" s="18">
        <v>32</v>
      </c>
      <c r="C37" t="s">
        <v>33</v>
      </c>
      <c r="D37" t="s">
        <v>58</v>
      </c>
      <c r="E37">
        <v>2</v>
      </c>
      <c r="F37">
        <v>98</v>
      </c>
      <c r="G37" t="s">
        <v>34</v>
      </c>
      <c r="H37" s="15">
        <v>147.09</v>
      </c>
      <c r="I37" s="17">
        <v>10</v>
      </c>
      <c r="J37" s="16">
        <v>157.09</v>
      </c>
      <c r="K37" s="15">
        <v>150.71</v>
      </c>
      <c r="L37" s="17">
        <v>4</v>
      </c>
      <c r="M37" s="16">
        <v>154.71</v>
      </c>
      <c r="N37" s="30">
        <v>154.71</v>
      </c>
      <c r="O37" s="4">
        <v>83</v>
      </c>
      <c r="P37" s="4">
        <v>83</v>
      </c>
    </row>
    <row r="38" spans="1:16" ht="12.75">
      <c r="A38" s="19" t="s">
        <v>62</v>
      </c>
      <c r="B38" s="18">
        <v>44</v>
      </c>
      <c r="C38" t="s">
        <v>33</v>
      </c>
      <c r="D38" t="s">
        <v>60</v>
      </c>
      <c r="E38">
        <v>3</v>
      </c>
      <c r="F38">
        <v>0</v>
      </c>
      <c r="G38" t="s">
        <v>61</v>
      </c>
      <c r="H38" s="15">
        <v>159.31</v>
      </c>
      <c r="I38" s="17">
        <v>4</v>
      </c>
      <c r="J38" s="16">
        <f aca="true" t="shared" si="3" ref="J38:J47">I38+H38</f>
        <v>163.31</v>
      </c>
      <c r="K38" s="15">
        <v>152.08</v>
      </c>
      <c r="L38" s="17">
        <v>4</v>
      </c>
      <c r="M38" s="16">
        <f aca="true" t="shared" si="4" ref="M38:M47">L38+K38</f>
        <v>156.08</v>
      </c>
      <c r="N38" s="30">
        <v>156.08</v>
      </c>
      <c r="O38" s="4">
        <v>80</v>
      </c>
      <c r="P38" s="4">
        <v>80</v>
      </c>
    </row>
    <row r="39" spans="1:16" ht="12.75">
      <c r="A39" s="19" t="s">
        <v>65</v>
      </c>
      <c r="B39" s="18">
        <v>42</v>
      </c>
      <c r="C39" t="s">
        <v>24</v>
      </c>
      <c r="D39" t="s">
        <v>63</v>
      </c>
      <c r="E39">
        <v>3</v>
      </c>
      <c r="F39">
        <v>95</v>
      </c>
      <c r="G39" t="s">
        <v>64</v>
      </c>
      <c r="H39" s="15">
        <v>155.36</v>
      </c>
      <c r="I39" s="17">
        <v>8</v>
      </c>
      <c r="J39" s="16">
        <f t="shared" si="3"/>
        <v>163.36</v>
      </c>
      <c r="K39" s="15">
        <v>171.78</v>
      </c>
      <c r="L39" s="17">
        <v>8</v>
      </c>
      <c r="M39" s="16">
        <f t="shared" si="4"/>
        <v>179.78</v>
      </c>
      <c r="N39" s="30">
        <v>163.36</v>
      </c>
      <c r="O39" s="4">
        <v>77</v>
      </c>
      <c r="P39" s="4">
        <v>77</v>
      </c>
    </row>
    <row r="40" spans="1:16" ht="12.75">
      <c r="A40" s="19" t="s">
        <v>67</v>
      </c>
      <c r="B40" s="18">
        <v>37</v>
      </c>
      <c r="C40" t="s">
        <v>33</v>
      </c>
      <c r="D40" t="s">
        <v>66</v>
      </c>
      <c r="E40">
        <v>3</v>
      </c>
      <c r="F40">
        <v>1</v>
      </c>
      <c r="G40" t="s">
        <v>42</v>
      </c>
      <c r="H40" s="15">
        <v>180.77</v>
      </c>
      <c r="I40" s="17">
        <v>4</v>
      </c>
      <c r="J40" s="16">
        <f t="shared" si="3"/>
        <v>184.77</v>
      </c>
      <c r="K40" s="15">
        <v>185.55</v>
      </c>
      <c r="L40" s="17">
        <v>2</v>
      </c>
      <c r="M40" s="16">
        <f t="shared" si="4"/>
        <v>187.55</v>
      </c>
      <c r="N40" s="30">
        <v>184.77</v>
      </c>
      <c r="O40" s="4">
        <v>74</v>
      </c>
      <c r="P40" s="4">
        <v>74</v>
      </c>
    </row>
    <row r="41" spans="1:16" ht="12.75">
      <c r="A41" s="19" t="s">
        <v>69</v>
      </c>
      <c r="B41" s="18">
        <v>35</v>
      </c>
      <c r="C41" t="s">
        <v>33</v>
      </c>
      <c r="D41" t="s">
        <v>75</v>
      </c>
      <c r="E41">
        <v>3</v>
      </c>
      <c r="F41">
        <v>99</v>
      </c>
      <c r="G41" t="s">
        <v>34</v>
      </c>
      <c r="H41" s="15">
        <v>194.06</v>
      </c>
      <c r="I41" s="17">
        <v>12</v>
      </c>
      <c r="J41" s="16">
        <f t="shared" si="3"/>
        <v>206.06</v>
      </c>
      <c r="K41" s="15">
        <v>187.9</v>
      </c>
      <c r="L41" s="17">
        <v>6</v>
      </c>
      <c r="M41" s="16">
        <f t="shared" si="4"/>
        <v>193.9</v>
      </c>
      <c r="N41" s="30">
        <v>193.9</v>
      </c>
      <c r="O41" s="4">
        <v>71</v>
      </c>
      <c r="P41" s="4">
        <v>71</v>
      </c>
    </row>
    <row r="42" spans="1:16" ht="12.75">
      <c r="A42" s="19" t="s">
        <v>71</v>
      </c>
      <c r="B42" s="18">
        <v>36</v>
      </c>
      <c r="C42" t="s">
        <v>33</v>
      </c>
      <c r="D42" t="s">
        <v>68</v>
      </c>
      <c r="E42">
        <v>3</v>
      </c>
      <c r="F42">
        <v>99</v>
      </c>
      <c r="G42" t="s">
        <v>19</v>
      </c>
      <c r="H42" s="15">
        <v>210.26</v>
      </c>
      <c r="I42" s="17">
        <v>6</v>
      </c>
      <c r="J42" s="16">
        <f t="shared" si="3"/>
        <v>216.26</v>
      </c>
      <c r="K42" s="15">
        <v>201.13</v>
      </c>
      <c r="L42" s="17">
        <v>6</v>
      </c>
      <c r="M42" s="16">
        <f t="shared" si="4"/>
        <v>207.13</v>
      </c>
      <c r="N42" s="30">
        <v>207.13</v>
      </c>
      <c r="O42" s="4">
        <v>68</v>
      </c>
      <c r="P42" s="4">
        <v>68</v>
      </c>
    </row>
    <row r="43" spans="1:16" ht="12.75">
      <c r="A43" s="19" t="s">
        <v>74</v>
      </c>
      <c r="B43" s="18">
        <v>41</v>
      </c>
      <c r="C43" t="s">
        <v>33</v>
      </c>
      <c r="D43" t="s">
        <v>72</v>
      </c>
      <c r="E43">
        <v>0</v>
      </c>
      <c r="F43" s="27" t="s">
        <v>73</v>
      </c>
      <c r="G43" t="s">
        <v>19</v>
      </c>
      <c r="H43" s="15">
        <v>207.76</v>
      </c>
      <c r="I43" s="17">
        <v>8</v>
      </c>
      <c r="J43" s="16">
        <f t="shared" si="3"/>
        <v>215.76</v>
      </c>
      <c r="K43" s="15">
        <v>198.06</v>
      </c>
      <c r="L43" s="17">
        <v>10</v>
      </c>
      <c r="M43" s="16">
        <f t="shared" si="4"/>
        <v>208.06</v>
      </c>
      <c r="N43" s="30">
        <v>208.06</v>
      </c>
      <c r="O43" s="4">
        <v>66</v>
      </c>
      <c r="P43" s="4">
        <v>66</v>
      </c>
    </row>
    <row r="44" spans="1:16" ht="12.75">
      <c r="A44" s="19" t="s">
        <v>76</v>
      </c>
      <c r="B44" s="18">
        <v>38</v>
      </c>
      <c r="C44" s="24" t="s">
        <v>24</v>
      </c>
      <c r="D44" s="25" t="s">
        <v>70</v>
      </c>
      <c r="E44" s="26">
        <v>0</v>
      </c>
      <c r="F44" s="26">
        <v>95</v>
      </c>
      <c r="G44" s="24" t="s">
        <v>42</v>
      </c>
      <c r="H44" s="15">
        <v>220.02</v>
      </c>
      <c r="I44" s="17">
        <v>52</v>
      </c>
      <c r="J44" s="16">
        <f t="shared" si="3"/>
        <v>272.02</v>
      </c>
      <c r="K44" s="15">
        <v>209.22</v>
      </c>
      <c r="L44" s="17">
        <v>4</v>
      </c>
      <c r="M44" s="16">
        <f t="shared" si="4"/>
        <v>213.22</v>
      </c>
      <c r="N44" s="30">
        <v>213.22</v>
      </c>
      <c r="O44" s="4">
        <v>64</v>
      </c>
      <c r="P44" s="4">
        <v>64</v>
      </c>
    </row>
    <row r="45" spans="1:16" ht="12.75">
      <c r="A45" s="19" t="s">
        <v>78</v>
      </c>
      <c r="B45" s="18">
        <v>40</v>
      </c>
      <c r="C45" t="s">
        <v>33</v>
      </c>
      <c r="D45" t="s">
        <v>79</v>
      </c>
      <c r="E45">
        <v>0</v>
      </c>
      <c r="F45">
        <v>99</v>
      </c>
      <c r="G45" t="s">
        <v>19</v>
      </c>
      <c r="H45" s="15">
        <v>226.45</v>
      </c>
      <c r="I45" s="17">
        <v>12</v>
      </c>
      <c r="J45" s="16">
        <f t="shared" si="3"/>
        <v>238.45</v>
      </c>
      <c r="K45" s="15">
        <v>218.51</v>
      </c>
      <c r="L45" s="17">
        <v>18</v>
      </c>
      <c r="M45" s="16">
        <f t="shared" si="4"/>
        <v>236.51</v>
      </c>
      <c r="N45" s="30">
        <v>236.51</v>
      </c>
      <c r="O45" s="4">
        <v>62</v>
      </c>
      <c r="P45" s="4">
        <v>62</v>
      </c>
    </row>
    <row r="46" spans="1:16" ht="12.75">
      <c r="A46" s="19" t="s">
        <v>80</v>
      </c>
      <c r="B46" s="18">
        <v>39</v>
      </c>
      <c r="C46" t="s">
        <v>33</v>
      </c>
      <c r="D46" t="s">
        <v>77</v>
      </c>
      <c r="E46">
        <v>3</v>
      </c>
      <c r="F46" s="27" t="s">
        <v>73</v>
      </c>
      <c r="G46" t="s">
        <v>64</v>
      </c>
      <c r="H46" s="15">
        <v>246.71</v>
      </c>
      <c r="I46" s="17">
        <v>108</v>
      </c>
      <c r="J46" s="16">
        <f t="shared" si="3"/>
        <v>354.71000000000004</v>
      </c>
      <c r="K46" s="15">
        <v>261.23</v>
      </c>
      <c r="L46" s="17">
        <v>6</v>
      </c>
      <c r="M46" s="16">
        <f t="shared" si="4"/>
        <v>267.23</v>
      </c>
      <c r="N46" s="30">
        <v>267.23</v>
      </c>
      <c r="O46" s="4">
        <v>60</v>
      </c>
      <c r="P46" s="4">
        <v>60</v>
      </c>
    </row>
    <row r="47" spans="1:16" ht="12.75">
      <c r="A47" s="19" t="s">
        <v>82</v>
      </c>
      <c r="B47" s="18">
        <v>45</v>
      </c>
      <c r="C47" t="s">
        <v>33</v>
      </c>
      <c r="D47" t="s">
        <v>81</v>
      </c>
      <c r="E47">
        <v>0</v>
      </c>
      <c r="F47" s="27" t="s">
        <v>73</v>
      </c>
      <c r="G47" t="s">
        <v>29</v>
      </c>
      <c r="H47" s="15">
        <v>167.63</v>
      </c>
      <c r="I47" s="17">
        <v>306</v>
      </c>
      <c r="J47" s="16">
        <f t="shared" si="3"/>
        <v>473.63</v>
      </c>
      <c r="K47" s="15">
        <v>162.67</v>
      </c>
      <c r="L47" s="17">
        <v>308</v>
      </c>
      <c r="M47" s="16">
        <f t="shared" si="4"/>
        <v>470.66999999999996</v>
      </c>
      <c r="N47" s="30">
        <v>470.67</v>
      </c>
      <c r="O47" s="4">
        <v>58</v>
      </c>
      <c r="P47" s="4">
        <v>58</v>
      </c>
    </row>
    <row r="49" spans="1:16" ht="12.75">
      <c r="A49" s="7" t="s">
        <v>85</v>
      </c>
      <c r="O49" s="29" t="s">
        <v>1</v>
      </c>
      <c r="P49" s="29"/>
    </row>
    <row r="50" spans="1:16" ht="13.5" thickBot="1">
      <c r="A50" s="9" t="s">
        <v>38</v>
      </c>
      <c r="B50" s="9" t="s">
        <v>3</v>
      </c>
      <c r="C50" s="9" t="s">
        <v>4</v>
      </c>
      <c r="D50" s="9" t="s">
        <v>5</v>
      </c>
      <c r="E50" s="9" t="s">
        <v>6</v>
      </c>
      <c r="F50" s="9" t="s">
        <v>7</v>
      </c>
      <c r="G50" s="9" t="s">
        <v>8</v>
      </c>
      <c r="H50" s="10" t="s">
        <v>9</v>
      </c>
      <c r="I50" s="11" t="s">
        <v>10</v>
      </c>
      <c r="J50" s="10" t="s">
        <v>11</v>
      </c>
      <c r="K50" s="10" t="s">
        <v>12</v>
      </c>
      <c r="L50" s="12" t="s">
        <v>13</v>
      </c>
      <c r="M50" s="12" t="s">
        <v>14</v>
      </c>
      <c r="N50" s="12" t="s">
        <v>15</v>
      </c>
      <c r="O50" s="13" t="s">
        <v>16</v>
      </c>
      <c r="P50" s="13" t="s">
        <v>17</v>
      </c>
    </row>
    <row r="51" spans="1:16" ht="12.75">
      <c r="A51" s="19" t="s">
        <v>18</v>
      </c>
      <c r="B51" s="19">
        <v>51</v>
      </c>
      <c r="C51" t="s">
        <v>24</v>
      </c>
      <c r="D51" t="s">
        <v>86</v>
      </c>
      <c r="E51">
        <v>2</v>
      </c>
      <c r="F51">
        <v>96</v>
      </c>
      <c r="G51" t="s">
        <v>19</v>
      </c>
      <c r="H51" s="20">
        <v>124.68</v>
      </c>
      <c r="I51" s="21">
        <v>6</v>
      </c>
      <c r="J51" s="16">
        <f>I51+H51</f>
        <v>130.68</v>
      </c>
      <c r="K51" s="20">
        <v>129.84</v>
      </c>
      <c r="L51" s="22">
        <v>6</v>
      </c>
      <c r="M51" s="22">
        <f>K51+L51</f>
        <v>135.84</v>
      </c>
      <c r="N51" s="22">
        <v>130.68</v>
      </c>
      <c r="O51" s="23">
        <v>150</v>
      </c>
      <c r="P51" s="23">
        <v>150</v>
      </c>
    </row>
    <row r="52" spans="1:14" ht="12.75">
      <c r="A52" s="19"/>
      <c r="B52" s="19"/>
      <c r="D52" t="s">
        <v>87</v>
      </c>
      <c r="F52">
        <v>95</v>
      </c>
      <c r="H52" s="20"/>
      <c r="I52" s="21"/>
      <c r="J52" s="16"/>
      <c r="K52" s="20"/>
      <c r="L52" s="22"/>
      <c r="M52" s="22"/>
      <c r="N52" s="22"/>
    </row>
    <row r="53" spans="1:16" ht="12.75">
      <c r="A53" s="14" t="s">
        <v>20</v>
      </c>
      <c r="B53" s="8">
        <v>52</v>
      </c>
      <c r="C53" t="s">
        <v>24</v>
      </c>
      <c r="D53" t="s">
        <v>88</v>
      </c>
      <c r="E53">
        <v>1</v>
      </c>
      <c r="F53">
        <v>95</v>
      </c>
      <c r="G53" t="s">
        <v>19</v>
      </c>
      <c r="H53" s="15">
        <v>130.56</v>
      </c>
      <c r="I53" s="17">
        <v>6</v>
      </c>
      <c r="J53" s="16">
        <f>I53+H53</f>
        <v>136.56</v>
      </c>
      <c r="K53" s="15">
        <v>137.72</v>
      </c>
      <c r="L53" s="17">
        <v>2</v>
      </c>
      <c r="M53" s="16">
        <f>L53+K53</f>
        <v>139.72</v>
      </c>
      <c r="N53" s="30">
        <v>136.56</v>
      </c>
      <c r="O53" s="4">
        <v>140</v>
      </c>
      <c r="P53" s="4">
        <v>140</v>
      </c>
    </row>
    <row r="54" spans="1:14" ht="12.75">
      <c r="A54" s="14"/>
      <c r="B54" s="8"/>
      <c r="D54" t="s">
        <v>89</v>
      </c>
      <c r="F54">
        <v>95</v>
      </c>
      <c r="H54" s="15"/>
      <c r="I54" s="17"/>
      <c r="J54" s="16"/>
      <c r="K54" s="15"/>
      <c r="L54" s="17"/>
      <c r="M54" s="16"/>
      <c r="N54" s="30"/>
    </row>
    <row r="55" spans="1:16" ht="12.75">
      <c r="A55" s="28" t="s">
        <v>22</v>
      </c>
      <c r="B55" s="8">
        <v>53</v>
      </c>
      <c r="C55" t="s">
        <v>33</v>
      </c>
      <c r="D55" t="s">
        <v>90</v>
      </c>
      <c r="E55">
        <v>1</v>
      </c>
      <c r="F55">
        <v>97</v>
      </c>
      <c r="G55" t="s">
        <v>29</v>
      </c>
      <c r="H55" s="4">
        <v>145.45</v>
      </c>
      <c r="I55" s="17">
        <v>8</v>
      </c>
      <c r="J55" s="16">
        <v>153.48</v>
      </c>
      <c r="K55" s="4">
        <v>148.96</v>
      </c>
      <c r="L55" s="4">
        <v>4</v>
      </c>
      <c r="M55" s="16">
        <v>152.96</v>
      </c>
      <c r="N55" s="30">
        <v>152.96</v>
      </c>
      <c r="O55" s="4">
        <v>132</v>
      </c>
      <c r="P55" s="4">
        <v>132</v>
      </c>
    </row>
    <row r="56" spans="2:14" ht="12.75">
      <c r="B56" s="8" t="s">
        <v>91</v>
      </c>
      <c r="D56" t="s">
        <v>92</v>
      </c>
      <c r="F56">
        <v>97</v>
      </c>
      <c r="H56" s="4"/>
      <c r="I56" s="17"/>
      <c r="J56" s="16"/>
      <c r="K56" s="4"/>
      <c r="L56" s="4"/>
      <c r="M56" s="16"/>
      <c r="N56" s="31"/>
    </row>
    <row r="57" spans="1:16" ht="12.75">
      <c r="A57" t="s">
        <v>23</v>
      </c>
      <c r="B57" s="8">
        <v>54</v>
      </c>
      <c r="C57" t="s">
        <v>24</v>
      </c>
      <c r="D57" t="s">
        <v>93</v>
      </c>
      <c r="E57">
        <v>2</v>
      </c>
      <c r="F57">
        <v>95</v>
      </c>
      <c r="G57" t="s">
        <v>31</v>
      </c>
      <c r="H57" s="4">
        <v>163.89</v>
      </c>
      <c r="I57" s="17">
        <v>8</v>
      </c>
      <c r="J57" s="16">
        <f>I57+H57</f>
        <v>171.89</v>
      </c>
      <c r="K57" s="4">
        <v>174.39</v>
      </c>
      <c r="L57" s="4">
        <v>6</v>
      </c>
      <c r="M57" s="16">
        <f>L57+K57</f>
        <v>180.39</v>
      </c>
      <c r="N57" s="31">
        <v>171.89</v>
      </c>
      <c r="O57" s="4">
        <v>124</v>
      </c>
      <c r="P57" s="4">
        <v>124</v>
      </c>
    </row>
    <row r="58" spans="2:14" ht="12.75">
      <c r="B58" s="8"/>
      <c r="D58" t="s">
        <v>94</v>
      </c>
      <c r="F58">
        <v>95</v>
      </c>
      <c r="H58" s="4"/>
      <c r="I58" s="17"/>
      <c r="J58" s="16"/>
      <c r="K58" s="4"/>
      <c r="L58" s="4"/>
      <c r="M58" s="16"/>
      <c r="N58" s="31"/>
    </row>
    <row r="59" spans="1:16" ht="12.75">
      <c r="A59">
        <v>5</v>
      </c>
      <c r="B59" s="8">
        <v>56</v>
      </c>
      <c r="C59" t="s">
        <v>24</v>
      </c>
      <c r="D59" t="s">
        <v>96</v>
      </c>
      <c r="E59">
        <v>0</v>
      </c>
      <c r="F59">
        <v>96</v>
      </c>
      <c r="G59" t="s">
        <v>34</v>
      </c>
      <c r="H59" s="4">
        <v>172.71</v>
      </c>
      <c r="I59" s="17">
        <v>12</v>
      </c>
      <c r="J59" s="16">
        <f>I59+H59</f>
        <v>184.71</v>
      </c>
      <c r="K59" s="4">
        <v>168.34</v>
      </c>
      <c r="L59" s="4">
        <v>4</v>
      </c>
      <c r="M59" s="16">
        <f>L59+K59</f>
        <v>172.34</v>
      </c>
      <c r="N59" s="30">
        <v>172.34</v>
      </c>
      <c r="O59" s="4">
        <v>118</v>
      </c>
      <c r="P59" s="4">
        <v>118</v>
      </c>
    </row>
    <row r="60" spans="2:14" ht="12.75">
      <c r="B60" s="8"/>
      <c r="D60" t="s">
        <v>97</v>
      </c>
      <c r="F60">
        <v>96</v>
      </c>
      <c r="H60" s="4"/>
      <c r="I60" s="17"/>
      <c r="J60" s="16"/>
      <c r="K60" s="4"/>
      <c r="L60" s="4"/>
      <c r="M60" s="16"/>
      <c r="N60" s="31"/>
    </row>
    <row r="61" spans="1:16" ht="12.75">
      <c r="A61" t="s">
        <v>27</v>
      </c>
      <c r="B61" s="8">
        <v>55</v>
      </c>
      <c r="C61" t="s">
        <v>33</v>
      </c>
      <c r="D61" t="s">
        <v>98</v>
      </c>
      <c r="E61">
        <v>0</v>
      </c>
      <c r="F61">
        <v>98</v>
      </c>
      <c r="G61" t="s">
        <v>34</v>
      </c>
      <c r="H61" s="4">
        <v>177.99</v>
      </c>
      <c r="I61" s="17">
        <v>8</v>
      </c>
      <c r="J61" s="16">
        <f>I61+H61</f>
        <v>185.99</v>
      </c>
      <c r="K61" s="4">
        <v>180.68</v>
      </c>
      <c r="L61" s="4">
        <v>112</v>
      </c>
      <c r="M61" s="16">
        <f>L61+K61</f>
        <v>292.68</v>
      </c>
      <c r="N61" s="31">
        <v>185.99</v>
      </c>
      <c r="O61" s="4">
        <v>112</v>
      </c>
      <c r="P61" s="4">
        <v>112</v>
      </c>
    </row>
    <row r="62" spans="2:14" ht="12.75">
      <c r="B62" s="8"/>
      <c r="D62" t="s">
        <v>99</v>
      </c>
      <c r="F62">
        <v>97</v>
      </c>
      <c r="H62" s="4"/>
      <c r="I62" s="17"/>
      <c r="J62" s="16"/>
      <c r="K62" s="4"/>
      <c r="L62" s="4"/>
      <c r="M62" s="16"/>
      <c r="N62" s="31"/>
    </row>
    <row r="63" spans="1:16" ht="12.75">
      <c r="A63" t="s">
        <v>30</v>
      </c>
      <c r="B63" s="8">
        <v>57</v>
      </c>
      <c r="C63" t="s">
        <v>24</v>
      </c>
      <c r="D63" t="s">
        <v>40</v>
      </c>
      <c r="E63">
        <v>0</v>
      </c>
      <c r="F63">
        <v>97</v>
      </c>
      <c r="G63" t="s">
        <v>29</v>
      </c>
      <c r="H63" s="4">
        <v>152.18</v>
      </c>
      <c r="I63" s="17">
        <v>2</v>
      </c>
      <c r="J63" s="16">
        <f>I63+H63</f>
        <v>154.18</v>
      </c>
      <c r="K63" s="4">
        <v>167.6</v>
      </c>
      <c r="L63" s="4">
        <v>14</v>
      </c>
      <c r="M63" s="16">
        <f>L63+K63</f>
        <v>181.6</v>
      </c>
      <c r="N63" s="31">
        <v>154.18</v>
      </c>
      <c r="O63" s="4">
        <v>108</v>
      </c>
      <c r="P63" s="4">
        <v>108</v>
      </c>
    </row>
    <row r="64" spans="2:14" ht="12.75">
      <c r="B64" s="8"/>
      <c r="D64" t="s">
        <v>95</v>
      </c>
      <c r="F64">
        <v>95</v>
      </c>
      <c r="H64" s="4"/>
      <c r="I64" s="17"/>
      <c r="J64" s="16"/>
      <c r="K64" s="4"/>
      <c r="L64" s="4"/>
      <c r="M64" s="16"/>
      <c r="N64" s="31"/>
    </row>
    <row r="65" spans="1:16" ht="12.75">
      <c r="A65" t="s">
        <v>32</v>
      </c>
      <c r="B65" s="8">
        <v>58</v>
      </c>
      <c r="C65" t="s">
        <v>24</v>
      </c>
      <c r="D65" t="s">
        <v>49</v>
      </c>
      <c r="E65">
        <v>0</v>
      </c>
      <c r="F65">
        <v>98</v>
      </c>
      <c r="G65" t="s">
        <v>34</v>
      </c>
      <c r="H65" s="4">
        <v>195.93</v>
      </c>
      <c r="I65" s="17">
        <v>8</v>
      </c>
      <c r="J65" s="4">
        <v>203.93</v>
      </c>
      <c r="K65" s="4">
        <v>181.7</v>
      </c>
      <c r="L65" s="4">
        <v>6</v>
      </c>
      <c r="M65" s="4">
        <v>187.7</v>
      </c>
      <c r="N65" s="4">
        <v>187.7</v>
      </c>
      <c r="O65" s="4">
        <v>104</v>
      </c>
      <c r="P65" s="4">
        <v>104</v>
      </c>
    </row>
    <row r="66" spans="2:6" ht="12.75">
      <c r="B66" s="8"/>
      <c r="D66" t="s">
        <v>83</v>
      </c>
      <c r="F66">
        <v>96</v>
      </c>
    </row>
    <row r="67" spans="1:15" ht="12.75">
      <c r="A67" t="s">
        <v>35</v>
      </c>
      <c r="B67" s="8">
        <v>60</v>
      </c>
      <c r="C67" t="s">
        <v>21</v>
      </c>
      <c r="D67" t="s">
        <v>100</v>
      </c>
      <c r="E67">
        <v>0</v>
      </c>
      <c r="F67">
        <v>94</v>
      </c>
      <c r="G67" t="s">
        <v>101</v>
      </c>
      <c r="H67" s="4">
        <v>193.76</v>
      </c>
      <c r="I67" s="17">
        <v>66</v>
      </c>
      <c r="J67" s="16">
        <f>I67+H67</f>
        <v>259.76</v>
      </c>
      <c r="K67" s="4">
        <v>196.01</v>
      </c>
      <c r="L67" s="4">
        <v>10</v>
      </c>
      <c r="M67" s="16">
        <v>206.01</v>
      </c>
      <c r="N67" s="31">
        <v>206.01</v>
      </c>
      <c r="O67" s="4">
        <v>101</v>
      </c>
    </row>
    <row r="68" spans="2:14" ht="12.75">
      <c r="B68" s="8"/>
      <c r="D68" t="s">
        <v>102</v>
      </c>
      <c r="F68">
        <v>94</v>
      </c>
      <c r="H68" s="15"/>
      <c r="I68" s="17"/>
      <c r="J68" s="16"/>
      <c r="K68" s="15"/>
      <c r="L68" s="17"/>
      <c r="M68" s="16"/>
      <c r="N68" s="15"/>
    </row>
    <row r="69" spans="1:16" ht="12.75">
      <c r="A69" t="s">
        <v>36</v>
      </c>
      <c r="B69" s="8">
        <v>59</v>
      </c>
      <c r="C69" t="s">
        <v>33</v>
      </c>
      <c r="D69" t="s">
        <v>75</v>
      </c>
      <c r="E69">
        <v>0</v>
      </c>
      <c r="F69">
        <v>99</v>
      </c>
      <c r="G69" t="s">
        <v>34</v>
      </c>
      <c r="H69" s="4">
        <v>221.84</v>
      </c>
      <c r="I69" s="17">
        <v>64</v>
      </c>
      <c r="J69" s="16">
        <v>285.84</v>
      </c>
      <c r="K69" s="4">
        <v>230.62</v>
      </c>
      <c r="L69" s="4">
        <v>16</v>
      </c>
      <c r="M69" s="16">
        <f>L69+K69</f>
        <v>246.62</v>
      </c>
      <c r="N69" s="31">
        <v>246.62</v>
      </c>
      <c r="O69" s="4">
        <v>98</v>
      </c>
      <c r="P69" s="4">
        <v>101</v>
      </c>
    </row>
    <row r="70" spans="2:14" ht="12.75">
      <c r="B70" s="8"/>
      <c r="D70" t="s">
        <v>58</v>
      </c>
      <c r="F70">
        <v>98</v>
      </c>
      <c r="H70" s="4"/>
      <c r="I70" s="17"/>
      <c r="J70" s="16"/>
      <c r="K70" s="4"/>
      <c r="L70" s="4"/>
      <c r="M70" s="16"/>
      <c r="N70" s="31"/>
    </row>
    <row r="73" spans="1:16" ht="12.75">
      <c r="A73" s="7" t="s">
        <v>104</v>
      </c>
      <c r="O73" s="33" t="s">
        <v>1</v>
      </c>
      <c r="P73" s="33"/>
    </row>
    <row r="74" spans="1:16" ht="13.5" thickBot="1">
      <c r="A74" s="9" t="s">
        <v>38</v>
      </c>
      <c r="B74" s="9" t="s">
        <v>3</v>
      </c>
      <c r="C74" s="9" t="s">
        <v>4</v>
      </c>
      <c r="D74" s="9" t="s">
        <v>5</v>
      </c>
      <c r="E74" s="9" t="s">
        <v>6</v>
      </c>
      <c r="F74" s="9" t="s">
        <v>7</v>
      </c>
      <c r="G74" s="9" t="s">
        <v>8</v>
      </c>
      <c r="H74" s="10" t="s">
        <v>9</v>
      </c>
      <c r="I74" s="11" t="s">
        <v>10</v>
      </c>
      <c r="J74" s="10" t="s">
        <v>11</v>
      </c>
      <c r="K74" s="10" t="s">
        <v>12</v>
      </c>
      <c r="L74" s="12" t="s">
        <v>13</v>
      </c>
      <c r="M74" s="12" t="s">
        <v>14</v>
      </c>
      <c r="N74" s="12" t="s">
        <v>15</v>
      </c>
      <c r="O74" s="13" t="s">
        <v>16</v>
      </c>
      <c r="P74" s="13" t="s">
        <v>17</v>
      </c>
    </row>
    <row r="75" spans="1:16" ht="12.75">
      <c r="A75" s="19" t="s">
        <v>18</v>
      </c>
      <c r="B75" s="8">
        <v>72</v>
      </c>
      <c r="C75" t="s">
        <v>24</v>
      </c>
      <c r="D75" t="s">
        <v>28</v>
      </c>
      <c r="E75">
        <v>2</v>
      </c>
      <c r="F75">
        <v>95</v>
      </c>
      <c r="G75" t="s">
        <v>29</v>
      </c>
      <c r="H75" s="15">
        <v>95.53</v>
      </c>
      <c r="I75" s="17">
        <v>4</v>
      </c>
      <c r="J75" s="16">
        <f>I75+H75</f>
        <v>99.53</v>
      </c>
      <c r="K75" s="15">
        <v>96.2</v>
      </c>
      <c r="L75" s="17">
        <v>4</v>
      </c>
      <c r="M75" s="16">
        <f aca="true" t="shared" si="5" ref="M75:M118">L75+K75</f>
        <v>100.2</v>
      </c>
      <c r="N75" s="30">
        <v>99.53</v>
      </c>
      <c r="O75" s="23">
        <v>150</v>
      </c>
      <c r="P75" s="23">
        <v>150</v>
      </c>
    </row>
    <row r="76" spans="1:16" ht="12.75">
      <c r="A76" s="19" t="s">
        <v>20</v>
      </c>
      <c r="B76" s="19">
        <v>73</v>
      </c>
      <c r="C76" t="s">
        <v>33</v>
      </c>
      <c r="D76" t="s">
        <v>105</v>
      </c>
      <c r="E76">
        <v>2</v>
      </c>
      <c r="F76">
        <v>97</v>
      </c>
      <c r="G76" t="s">
        <v>19</v>
      </c>
      <c r="H76" s="20">
        <v>100.53</v>
      </c>
      <c r="I76" s="21">
        <v>6</v>
      </c>
      <c r="J76" s="20">
        <v>106.53</v>
      </c>
      <c r="K76" s="20">
        <v>101.35</v>
      </c>
      <c r="L76" s="22">
        <v>2</v>
      </c>
      <c r="M76" s="16">
        <f t="shared" si="5"/>
        <v>103.35</v>
      </c>
      <c r="N76" s="32">
        <v>103.35</v>
      </c>
      <c r="O76" s="4">
        <v>140</v>
      </c>
      <c r="P76" s="4">
        <v>140</v>
      </c>
    </row>
    <row r="77" spans="1:16" ht="12.75">
      <c r="A77" s="19" t="s">
        <v>22</v>
      </c>
      <c r="B77" s="8">
        <v>75</v>
      </c>
      <c r="C77" t="s">
        <v>33</v>
      </c>
      <c r="D77" t="s">
        <v>109</v>
      </c>
      <c r="E77">
        <v>2</v>
      </c>
      <c r="F77">
        <v>97</v>
      </c>
      <c r="G77" t="s">
        <v>34</v>
      </c>
      <c r="H77" s="15">
        <v>105.99</v>
      </c>
      <c r="I77" s="17">
        <v>2</v>
      </c>
      <c r="J77" s="16">
        <v>107.99</v>
      </c>
      <c r="K77" s="15">
        <v>106.47</v>
      </c>
      <c r="L77" s="17">
        <v>0</v>
      </c>
      <c r="M77" s="16">
        <f t="shared" si="5"/>
        <v>106.47</v>
      </c>
      <c r="N77" s="30">
        <v>106.47</v>
      </c>
      <c r="O77" s="4">
        <v>132</v>
      </c>
      <c r="P77" s="4">
        <v>132</v>
      </c>
    </row>
    <row r="78" spans="1:15" ht="12.75">
      <c r="A78" s="19" t="s">
        <v>23</v>
      </c>
      <c r="B78" s="8">
        <v>71</v>
      </c>
      <c r="D78" t="s">
        <v>106</v>
      </c>
      <c r="E78">
        <v>2</v>
      </c>
      <c r="F78">
        <v>85</v>
      </c>
      <c r="G78" t="s">
        <v>107</v>
      </c>
      <c r="H78" s="15">
        <v>103.29</v>
      </c>
      <c r="I78" s="17">
        <v>4</v>
      </c>
      <c r="J78" s="16">
        <f aca="true" t="shared" si="6" ref="J78:J90">I78+H78</f>
        <v>107.29</v>
      </c>
      <c r="K78" s="15">
        <v>100.65</v>
      </c>
      <c r="L78" s="17">
        <v>6</v>
      </c>
      <c r="M78" s="16">
        <f t="shared" si="5"/>
        <v>106.65</v>
      </c>
      <c r="N78" s="30">
        <v>106.65</v>
      </c>
      <c r="O78" s="4">
        <v>124</v>
      </c>
    </row>
    <row r="79" spans="1:16" ht="12.75">
      <c r="A79" s="19" t="s">
        <v>25</v>
      </c>
      <c r="B79" s="8">
        <v>76</v>
      </c>
      <c r="C79" t="s">
        <v>24</v>
      </c>
      <c r="D79" t="s">
        <v>110</v>
      </c>
      <c r="E79">
        <v>2</v>
      </c>
      <c r="F79">
        <v>96</v>
      </c>
      <c r="G79" t="s">
        <v>61</v>
      </c>
      <c r="H79" s="15">
        <v>109.13</v>
      </c>
      <c r="I79" s="17">
        <v>2</v>
      </c>
      <c r="J79" s="16">
        <f t="shared" si="6"/>
        <v>111.13</v>
      </c>
      <c r="K79" s="15">
        <v>107.11</v>
      </c>
      <c r="L79" s="17">
        <v>0</v>
      </c>
      <c r="M79" s="16">
        <f t="shared" si="5"/>
        <v>107.11</v>
      </c>
      <c r="N79" s="30">
        <v>107.11</v>
      </c>
      <c r="O79" s="4">
        <v>118</v>
      </c>
      <c r="P79" s="4">
        <v>124</v>
      </c>
    </row>
    <row r="80" spans="1:16" ht="12.75">
      <c r="A80" s="19" t="s">
        <v>27</v>
      </c>
      <c r="B80" s="18">
        <v>77</v>
      </c>
      <c r="C80" t="s">
        <v>24</v>
      </c>
      <c r="D80" t="s">
        <v>97</v>
      </c>
      <c r="E80">
        <v>2</v>
      </c>
      <c r="F80">
        <v>96</v>
      </c>
      <c r="G80" t="s">
        <v>34</v>
      </c>
      <c r="H80" s="15">
        <v>105.32</v>
      </c>
      <c r="I80" s="17">
        <v>4</v>
      </c>
      <c r="J80" s="16">
        <f t="shared" si="6"/>
        <v>109.32</v>
      </c>
      <c r="K80" s="15">
        <v>106.14</v>
      </c>
      <c r="L80" s="17">
        <v>4</v>
      </c>
      <c r="M80" s="16">
        <f t="shared" si="5"/>
        <v>110.14</v>
      </c>
      <c r="N80" s="30">
        <v>109.32</v>
      </c>
      <c r="O80" s="4">
        <v>112</v>
      </c>
      <c r="P80" s="4">
        <v>118</v>
      </c>
    </row>
    <row r="81" spans="1:16" ht="12.75">
      <c r="A81" s="19" t="s">
        <v>30</v>
      </c>
      <c r="B81" s="18">
        <v>78</v>
      </c>
      <c r="C81" t="s">
        <v>24</v>
      </c>
      <c r="D81" t="s">
        <v>111</v>
      </c>
      <c r="E81">
        <v>2</v>
      </c>
      <c r="F81">
        <v>95</v>
      </c>
      <c r="G81" t="s">
        <v>64</v>
      </c>
      <c r="H81" s="15">
        <v>109.88</v>
      </c>
      <c r="I81" s="17">
        <v>6</v>
      </c>
      <c r="J81" s="16">
        <f t="shared" si="6"/>
        <v>115.88</v>
      </c>
      <c r="K81" s="15">
        <v>111.84</v>
      </c>
      <c r="L81" s="17">
        <v>2</v>
      </c>
      <c r="M81" s="16">
        <f t="shared" si="5"/>
        <v>113.84</v>
      </c>
      <c r="N81" s="30">
        <v>113.84</v>
      </c>
      <c r="O81" s="4">
        <v>108</v>
      </c>
      <c r="P81" s="4">
        <v>112</v>
      </c>
    </row>
    <row r="82" spans="1:16" ht="12.75">
      <c r="A82" s="19" t="s">
        <v>32</v>
      </c>
      <c r="B82" s="18">
        <v>79</v>
      </c>
      <c r="C82" t="s">
        <v>24</v>
      </c>
      <c r="D82" t="s">
        <v>113</v>
      </c>
      <c r="E82">
        <v>2</v>
      </c>
      <c r="F82">
        <v>96</v>
      </c>
      <c r="G82" t="s">
        <v>114</v>
      </c>
      <c r="H82" s="15">
        <v>112.56</v>
      </c>
      <c r="I82" s="17">
        <v>4</v>
      </c>
      <c r="J82" s="16">
        <f t="shared" si="6"/>
        <v>116.56</v>
      </c>
      <c r="K82" s="15">
        <v>112.6</v>
      </c>
      <c r="L82" s="17">
        <v>2</v>
      </c>
      <c r="M82" s="16">
        <f t="shared" si="5"/>
        <v>114.6</v>
      </c>
      <c r="N82" s="30">
        <v>114.6</v>
      </c>
      <c r="O82" s="4">
        <v>104</v>
      </c>
      <c r="P82" s="4">
        <v>108</v>
      </c>
    </row>
    <row r="83" spans="1:16" ht="12.75">
      <c r="A83" s="19" t="s">
        <v>35</v>
      </c>
      <c r="B83" s="18">
        <v>82</v>
      </c>
      <c r="C83" t="s">
        <v>24</v>
      </c>
      <c r="D83" t="s">
        <v>115</v>
      </c>
      <c r="E83">
        <v>3</v>
      </c>
      <c r="F83">
        <v>96</v>
      </c>
      <c r="G83" t="s">
        <v>19</v>
      </c>
      <c r="H83" s="15">
        <v>119</v>
      </c>
      <c r="I83" s="17">
        <v>2</v>
      </c>
      <c r="J83" s="16">
        <f t="shared" si="6"/>
        <v>121</v>
      </c>
      <c r="K83" s="15">
        <v>122.33</v>
      </c>
      <c r="L83" s="17">
        <v>0</v>
      </c>
      <c r="M83" s="16">
        <f t="shared" si="5"/>
        <v>122.33</v>
      </c>
      <c r="N83" s="30">
        <v>121</v>
      </c>
      <c r="O83" s="4">
        <v>101</v>
      </c>
      <c r="P83" s="4">
        <v>104</v>
      </c>
    </row>
    <row r="84" spans="1:16" ht="12.75">
      <c r="A84" s="19" t="s">
        <v>36</v>
      </c>
      <c r="B84" s="18">
        <v>97</v>
      </c>
      <c r="C84" t="s">
        <v>33</v>
      </c>
      <c r="D84" t="s">
        <v>90</v>
      </c>
      <c r="E84">
        <v>2</v>
      </c>
      <c r="F84">
        <v>97</v>
      </c>
      <c r="G84" t="s">
        <v>29</v>
      </c>
      <c r="H84" s="15">
        <v>122.53</v>
      </c>
      <c r="I84" s="17">
        <v>0</v>
      </c>
      <c r="J84" s="16">
        <f t="shared" si="6"/>
        <v>122.53</v>
      </c>
      <c r="K84" s="15">
        <v>123.93</v>
      </c>
      <c r="L84" s="17">
        <v>0</v>
      </c>
      <c r="M84" s="16">
        <f t="shared" si="5"/>
        <v>123.93</v>
      </c>
      <c r="N84" s="30">
        <v>122.53</v>
      </c>
      <c r="O84" s="4">
        <v>98</v>
      </c>
      <c r="P84" s="4">
        <v>101</v>
      </c>
    </row>
    <row r="85" spans="1:16" ht="12.75">
      <c r="A85" s="19" t="s">
        <v>51</v>
      </c>
      <c r="B85" s="18">
        <v>80</v>
      </c>
      <c r="C85" t="s">
        <v>33</v>
      </c>
      <c r="D85" t="s">
        <v>112</v>
      </c>
      <c r="E85">
        <v>2</v>
      </c>
      <c r="F85">
        <v>98</v>
      </c>
      <c r="G85" t="s">
        <v>61</v>
      </c>
      <c r="H85" s="15">
        <v>120.17</v>
      </c>
      <c r="I85" s="17">
        <v>4</v>
      </c>
      <c r="J85" s="16">
        <f t="shared" si="6"/>
        <v>124.17</v>
      </c>
      <c r="K85" s="15">
        <v>120.06</v>
      </c>
      <c r="L85" s="17">
        <v>4</v>
      </c>
      <c r="M85" s="16">
        <f t="shared" si="5"/>
        <v>124.06</v>
      </c>
      <c r="N85" s="30">
        <v>124.06</v>
      </c>
      <c r="O85" s="4">
        <v>95</v>
      </c>
      <c r="P85" s="4">
        <v>98</v>
      </c>
    </row>
    <row r="86" spans="1:16" ht="12.75">
      <c r="A86" s="19" t="s">
        <v>53</v>
      </c>
      <c r="B86" s="18">
        <v>84</v>
      </c>
      <c r="C86" t="s">
        <v>24</v>
      </c>
      <c r="D86" t="s">
        <v>116</v>
      </c>
      <c r="E86">
        <v>2</v>
      </c>
      <c r="F86">
        <v>95</v>
      </c>
      <c r="G86" t="s">
        <v>114</v>
      </c>
      <c r="H86" s="15">
        <v>152.73</v>
      </c>
      <c r="I86" s="17">
        <v>10</v>
      </c>
      <c r="J86" s="16">
        <f t="shared" si="6"/>
        <v>162.73</v>
      </c>
      <c r="K86" s="15">
        <v>129.03</v>
      </c>
      <c r="L86" s="17">
        <v>2</v>
      </c>
      <c r="M86" s="16">
        <f t="shared" si="5"/>
        <v>131.03</v>
      </c>
      <c r="N86" s="30">
        <v>131.03</v>
      </c>
      <c r="O86" s="4">
        <v>92</v>
      </c>
      <c r="P86" s="4">
        <v>95</v>
      </c>
    </row>
    <row r="87" spans="1:16" ht="12.75">
      <c r="A87" s="19" t="s">
        <v>55</v>
      </c>
      <c r="B87" s="18">
        <v>88</v>
      </c>
      <c r="C87" t="s">
        <v>33</v>
      </c>
      <c r="D87" t="s">
        <v>98</v>
      </c>
      <c r="E87">
        <v>3</v>
      </c>
      <c r="F87">
        <v>98</v>
      </c>
      <c r="G87" t="s">
        <v>34</v>
      </c>
      <c r="H87" s="15">
        <v>129.47</v>
      </c>
      <c r="I87" s="17">
        <v>2</v>
      </c>
      <c r="J87" s="16">
        <f t="shared" si="6"/>
        <v>131.47</v>
      </c>
      <c r="K87" s="15">
        <v>134.79</v>
      </c>
      <c r="L87" s="17">
        <v>4</v>
      </c>
      <c r="M87" s="16">
        <f t="shared" si="5"/>
        <v>138.79</v>
      </c>
      <c r="N87" s="30">
        <v>131.47</v>
      </c>
      <c r="O87" s="4">
        <v>89</v>
      </c>
      <c r="P87" s="4">
        <v>92</v>
      </c>
    </row>
    <row r="88" spans="1:16" ht="12.75">
      <c r="A88" s="19" t="s">
        <v>57</v>
      </c>
      <c r="B88" s="18">
        <v>83</v>
      </c>
      <c r="C88" t="s">
        <v>33</v>
      </c>
      <c r="D88" t="s">
        <v>119</v>
      </c>
      <c r="E88">
        <v>3</v>
      </c>
      <c r="F88">
        <v>98</v>
      </c>
      <c r="G88" t="s">
        <v>19</v>
      </c>
      <c r="H88" s="15">
        <v>129.63</v>
      </c>
      <c r="I88" s="17">
        <v>6</v>
      </c>
      <c r="J88" s="16">
        <f t="shared" si="6"/>
        <v>135.63</v>
      </c>
      <c r="K88" s="15">
        <v>131.27</v>
      </c>
      <c r="L88" s="17">
        <v>56</v>
      </c>
      <c r="M88" s="16">
        <f t="shared" si="5"/>
        <v>187.27</v>
      </c>
      <c r="N88" s="30">
        <v>135.63</v>
      </c>
      <c r="O88" s="4">
        <v>86</v>
      </c>
      <c r="P88" s="4">
        <v>89</v>
      </c>
    </row>
    <row r="89" spans="1:16" ht="12.75">
      <c r="A89" s="19" t="s">
        <v>59</v>
      </c>
      <c r="B89" s="18">
        <v>86</v>
      </c>
      <c r="C89" t="s">
        <v>33</v>
      </c>
      <c r="D89" t="s">
        <v>117</v>
      </c>
      <c r="E89">
        <v>2</v>
      </c>
      <c r="F89">
        <v>97</v>
      </c>
      <c r="G89" t="s">
        <v>61</v>
      </c>
      <c r="H89" s="15">
        <v>132.82</v>
      </c>
      <c r="I89" s="17">
        <v>6</v>
      </c>
      <c r="J89" s="16">
        <f t="shared" si="6"/>
        <v>138.82</v>
      </c>
      <c r="K89" s="15">
        <v>131.17</v>
      </c>
      <c r="L89" s="17">
        <v>6</v>
      </c>
      <c r="M89" s="16">
        <f t="shared" si="5"/>
        <v>137.17</v>
      </c>
      <c r="N89" s="30">
        <v>137.17</v>
      </c>
      <c r="O89" s="4">
        <v>83</v>
      </c>
      <c r="P89" s="4">
        <v>86</v>
      </c>
    </row>
    <row r="90" spans="1:16" ht="12.75">
      <c r="A90" s="19" t="s">
        <v>62</v>
      </c>
      <c r="B90" s="18">
        <v>87</v>
      </c>
      <c r="C90" t="s">
        <v>33</v>
      </c>
      <c r="D90" t="s">
        <v>92</v>
      </c>
      <c r="E90">
        <v>3</v>
      </c>
      <c r="F90">
        <v>97</v>
      </c>
      <c r="G90" t="s">
        <v>29</v>
      </c>
      <c r="H90" s="15">
        <v>131.69</v>
      </c>
      <c r="I90" s="17">
        <v>6</v>
      </c>
      <c r="J90" s="16">
        <f t="shared" si="6"/>
        <v>137.69</v>
      </c>
      <c r="K90" s="15">
        <v>136.23</v>
      </c>
      <c r="L90" s="17">
        <v>4</v>
      </c>
      <c r="M90" s="16">
        <f t="shared" si="5"/>
        <v>140.23</v>
      </c>
      <c r="N90" s="30">
        <v>137.69</v>
      </c>
      <c r="O90" s="4">
        <v>80</v>
      </c>
      <c r="P90" s="4">
        <v>83</v>
      </c>
    </row>
    <row r="91" spans="1:16" ht="12.75">
      <c r="A91" s="19" t="s">
        <v>65</v>
      </c>
      <c r="B91" s="18">
        <v>92</v>
      </c>
      <c r="C91" t="s">
        <v>24</v>
      </c>
      <c r="D91" t="s">
        <v>120</v>
      </c>
      <c r="E91">
        <v>0</v>
      </c>
      <c r="F91">
        <v>95</v>
      </c>
      <c r="G91" t="s">
        <v>31</v>
      </c>
      <c r="H91" s="15">
        <v>134.24</v>
      </c>
      <c r="I91" s="17">
        <v>6</v>
      </c>
      <c r="J91" s="16">
        <v>140.24</v>
      </c>
      <c r="K91" s="15">
        <v>138.73</v>
      </c>
      <c r="L91" s="17">
        <v>8</v>
      </c>
      <c r="M91" s="16">
        <f t="shared" si="5"/>
        <v>146.73</v>
      </c>
      <c r="N91" s="30">
        <v>140.24</v>
      </c>
      <c r="O91" s="4">
        <v>77</v>
      </c>
      <c r="P91" s="4">
        <v>80</v>
      </c>
    </row>
    <row r="92" spans="1:16" ht="12.75">
      <c r="A92" s="19" t="s">
        <v>67</v>
      </c>
      <c r="B92" s="18">
        <v>94</v>
      </c>
      <c r="C92" t="s">
        <v>33</v>
      </c>
      <c r="D92" t="s">
        <v>118</v>
      </c>
      <c r="E92">
        <v>3</v>
      </c>
      <c r="F92">
        <v>97</v>
      </c>
      <c r="G92" t="s">
        <v>34</v>
      </c>
      <c r="H92" s="15">
        <v>139.6</v>
      </c>
      <c r="I92" s="17">
        <v>8</v>
      </c>
      <c r="J92" s="16">
        <f>I92+H92</f>
        <v>147.6</v>
      </c>
      <c r="K92" s="15">
        <v>136.45</v>
      </c>
      <c r="L92" s="17">
        <v>8</v>
      </c>
      <c r="M92" s="16">
        <f t="shared" si="5"/>
        <v>144.45</v>
      </c>
      <c r="N92" s="30">
        <v>144.45</v>
      </c>
      <c r="O92" s="4">
        <v>74</v>
      </c>
      <c r="P92" s="4">
        <v>77</v>
      </c>
    </row>
    <row r="93" spans="1:16" ht="12.75">
      <c r="A93" s="19" t="s">
        <v>69</v>
      </c>
      <c r="B93" s="18">
        <v>89</v>
      </c>
      <c r="C93" t="s">
        <v>24</v>
      </c>
      <c r="D93" t="s">
        <v>93</v>
      </c>
      <c r="E93">
        <v>3</v>
      </c>
      <c r="F93">
        <v>95</v>
      </c>
      <c r="G93" t="s">
        <v>31</v>
      </c>
      <c r="H93" s="15">
        <v>140.25</v>
      </c>
      <c r="I93" s="17">
        <v>8</v>
      </c>
      <c r="J93" s="16">
        <f>I93+H93</f>
        <v>148.25</v>
      </c>
      <c r="K93" s="15">
        <v>141.36</v>
      </c>
      <c r="L93" s="17">
        <v>4</v>
      </c>
      <c r="M93" s="16">
        <f t="shared" si="5"/>
        <v>145.36</v>
      </c>
      <c r="N93" s="30">
        <v>145.36</v>
      </c>
      <c r="O93" s="4">
        <v>71</v>
      </c>
      <c r="P93" s="4">
        <v>74</v>
      </c>
    </row>
    <row r="94" spans="1:16" ht="12.75">
      <c r="A94" s="19" t="s">
        <v>71</v>
      </c>
      <c r="B94" s="18">
        <v>95</v>
      </c>
      <c r="C94" t="s">
        <v>24</v>
      </c>
      <c r="D94" t="s">
        <v>122</v>
      </c>
      <c r="E94">
        <v>3</v>
      </c>
      <c r="F94">
        <v>98</v>
      </c>
      <c r="G94" t="s">
        <v>61</v>
      </c>
      <c r="H94" s="15">
        <v>139.37</v>
      </c>
      <c r="I94" s="17">
        <v>6</v>
      </c>
      <c r="J94" s="16">
        <f>I94+H94</f>
        <v>145.37</v>
      </c>
      <c r="K94" s="15">
        <v>140.54</v>
      </c>
      <c r="L94" s="17">
        <v>12</v>
      </c>
      <c r="M94" s="16">
        <f t="shared" si="5"/>
        <v>152.54</v>
      </c>
      <c r="N94" s="30">
        <v>145.37</v>
      </c>
      <c r="O94" s="4">
        <v>68</v>
      </c>
      <c r="P94" s="4">
        <v>71</v>
      </c>
    </row>
    <row r="95" spans="1:16" ht="12.75">
      <c r="A95" s="19" t="s">
        <v>74</v>
      </c>
      <c r="B95" s="18">
        <v>91</v>
      </c>
      <c r="C95" t="s">
        <v>24</v>
      </c>
      <c r="D95" t="s">
        <v>96</v>
      </c>
      <c r="E95">
        <v>3</v>
      </c>
      <c r="F95">
        <v>96</v>
      </c>
      <c r="G95" t="s">
        <v>34</v>
      </c>
      <c r="H95" s="15">
        <v>137.1</v>
      </c>
      <c r="I95" s="17">
        <v>10</v>
      </c>
      <c r="J95" s="16">
        <v>147.1</v>
      </c>
      <c r="K95" s="15">
        <v>141.51</v>
      </c>
      <c r="L95" s="17">
        <v>8</v>
      </c>
      <c r="M95" s="16">
        <f t="shared" si="5"/>
        <v>149.51</v>
      </c>
      <c r="N95" s="30">
        <v>147.1</v>
      </c>
      <c r="O95" s="4">
        <v>66</v>
      </c>
      <c r="P95" s="4">
        <v>68</v>
      </c>
    </row>
    <row r="96" spans="1:16" ht="12.75">
      <c r="A96" s="19" t="s">
        <v>76</v>
      </c>
      <c r="B96" s="18">
        <v>99</v>
      </c>
      <c r="C96" t="s">
        <v>33</v>
      </c>
      <c r="D96" t="s">
        <v>123</v>
      </c>
      <c r="E96">
        <v>0</v>
      </c>
      <c r="F96">
        <v>98</v>
      </c>
      <c r="G96" t="s">
        <v>19</v>
      </c>
      <c r="H96" s="15">
        <v>141.68</v>
      </c>
      <c r="I96" s="17">
        <v>10</v>
      </c>
      <c r="J96" s="16">
        <v>151.68</v>
      </c>
      <c r="K96" s="15">
        <v>143.61</v>
      </c>
      <c r="L96" s="17">
        <v>8</v>
      </c>
      <c r="M96" s="16">
        <f t="shared" si="5"/>
        <v>151.61</v>
      </c>
      <c r="N96" s="30">
        <v>151.61</v>
      </c>
      <c r="O96" s="4">
        <v>64</v>
      </c>
      <c r="P96" s="4">
        <v>66</v>
      </c>
    </row>
    <row r="97" spans="1:16" ht="12.75">
      <c r="A97" s="19" t="s">
        <v>78</v>
      </c>
      <c r="B97" s="18">
        <v>97</v>
      </c>
      <c r="C97" t="s">
        <v>33</v>
      </c>
      <c r="D97" t="s">
        <v>121</v>
      </c>
      <c r="E97">
        <v>3</v>
      </c>
      <c r="F97">
        <v>97</v>
      </c>
      <c r="G97" t="s">
        <v>31</v>
      </c>
      <c r="H97" s="15">
        <v>152.16</v>
      </c>
      <c r="I97" s="17">
        <v>6</v>
      </c>
      <c r="J97" s="16">
        <f aca="true" t="shared" si="7" ref="J97:J115">I97+H97</f>
        <v>158.16</v>
      </c>
      <c r="K97" s="15">
        <v>149.89</v>
      </c>
      <c r="L97" s="17">
        <v>2</v>
      </c>
      <c r="M97" s="16">
        <f t="shared" si="5"/>
        <v>151.89</v>
      </c>
      <c r="N97" s="30">
        <v>151.89</v>
      </c>
      <c r="O97" s="4">
        <v>62</v>
      </c>
      <c r="P97" s="4">
        <v>64</v>
      </c>
    </row>
    <row r="98" spans="1:16" ht="12.75">
      <c r="A98" s="19" t="s">
        <v>80</v>
      </c>
      <c r="B98" s="18">
        <v>96</v>
      </c>
      <c r="C98" t="s">
        <v>33</v>
      </c>
      <c r="D98" t="s">
        <v>124</v>
      </c>
      <c r="E98">
        <v>3</v>
      </c>
      <c r="F98">
        <v>98</v>
      </c>
      <c r="G98" t="s">
        <v>19</v>
      </c>
      <c r="H98" s="15">
        <v>159.47</v>
      </c>
      <c r="I98" s="17">
        <v>4</v>
      </c>
      <c r="J98" s="16">
        <f t="shared" si="7"/>
        <v>163.47</v>
      </c>
      <c r="K98" s="15">
        <v>153.73</v>
      </c>
      <c r="L98" s="17">
        <v>2</v>
      </c>
      <c r="M98" s="16">
        <f t="shared" si="5"/>
        <v>155.73</v>
      </c>
      <c r="N98" s="30">
        <v>155.73</v>
      </c>
      <c r="O98" s="4">
        <v>60</v>
      </c>
      <c r="P98" s="4">
        <v>62</v>
      </c>
    </row>
    <row r="99" spans="1:15" ht="12.75">
      <c r="A99" s="19" t="s">
        <v>82</v>
      </c>
      <c r="B99" s="18">
        <v>104</v>
      </c>
      <c r="C99" t="s">
        <v>108</v>
      </c>
      <c r="D99" t="s">
        <v>128</v>
      </c>
      <c r="E99">
        <v>3</v>
      </c>
      <c r="F99">
        <v>92</v>
      </c>
      <c r="G99" t="s">
        <v>129</v>
      </c>
      <c r="H99" s="15">
        <v>184.22</v>
      </c>
      <c r="I99" s="17">
        <v>2</v>
      </c>
      <c r="J99" s="16">
        <f t="shared" si="7"/>
        <v>186.22</v>
      </c>
      <c r="K99" s="15">
        <v>155.66</v>
      </c>
      <c r="L99" s="17">
        <v>2</v>
      </c>
      <c r="M99" s="16">
        <f t="shared" si="5"/>
        <v>157.66</v>
      </c>
      <c r="N99" s="30">
        <v>157.66</v>
      </c>
      <c r="O99" s="4">
        <v>58</v>
      </c>
    </row>
    <row r="100" spans="1:15" ht="12.75">
      <c r="A100" s="19" t="s">
        <v>149</v>
      </c>
      <c r="B100" s="18">
        <v>105</v>
      </c>
      <c r="C100" s="24" t="s">
        <v>21</v>
      </c>
      <c r="D100" s="25" t="s">
        <v>100</v>
      </c>
      <c r="E100" s="26">
        <v>3</v>
      </c>
      <c r="F100" s="26">
        <v>94</v>
      </c>
      <c r="G100" s="24" t="s">
        <v>129</v>
      </c>
      <c r="H100" s="15">
        <v>176.72</v>
      </c>
      <c r="I100" s="17">
        <v>12</v>
      </c>
      <c r="J100" s="16">
        <f t="shared" si="7"/>
        <v>188.72</v>
      </c>
      <c r="K100" s="15">
        <v>154</v>
      </c>
      <c r="L100" s="17">
        <v>4</v>
      </c>
      <c r="M100" s="16">
        <f t="shared" si="5"/>
        <v>158</v>
      </c>
      <c r="N100" s="30">
        <v>158</v>
      </c>
      <c r="O100" s="4">
        <v>56</v>
      </c>
    </row>
    <row r="101" spans="1:15" ht="12.75">
      <c r="A101" s="19" t="s">
        <v>150</v>
      </c>
      <c r="B101" s="18">
        <v>106</v>
      </c>
      <c r="C101" t="s">
        <v>21</v>
      </c>
      <c r="D101" t="s">
        <v>130</v>
      </c>
      <c r="E101">
        <v>3</v>
      </c>
      <c r="F101">
        <v>94</v>
      </c>
      <c r="G101" t="s">
        <v>129</v>
      </c>
      <c r="H101" s="15">
        <v>155.45</v>
      </c>
      <c r="I101" s="17">
        <v>4</v>
      </c>
      <c r="J101" s="16">
        <f t="shared" si="7"/>
        <v>159.45</v>
      </c>
      <c r="K101" s="15">
        <v>156.77</v>
      </c>
      <c r="L101" s="17">
        <v>4</v>
      </c>
      <c r="M101" s="16">
        <f t="shared" si="5"/>
        <v>160.77</v>
      </c>
      <c r="N101" s="30">
        <v>159.45</v>
      </c>
      <c r="O101" s="4">
        <v>54</v>
      </c>
    </row>
    <row r="102" spans="1:15" ht="12.75">
      <c r="A102" s="19" t="s">
        <v>151</v>
      </c>
      <c r="B102" s="18">
        <v>109</v>
      </c>
      <c r="C102" s="24" t="s">
        <v>21</v>
      </c>
      <c r="D102" s="25" t="s">
        <v>132</v>
      </c>
      <c r="E102" s="26">
        <v>0</v>
      </c>
      <c r="F102" s="26">
        <v>94</v>
      </c>
      <c r="G102" s="24" t="s">
        <v>42</v>
      </c>
      <c r="H102" s="15">
        <v>195.04</v>
      </c>
      <c r="I102" s="17">
        <v>56</v>
      </c>
      <c r="J102" s="16">
        <f t="shared" si="7"/>
        <v>251.04</v>
      </c>
      <c r="K102" s="15">
        <v>164.77</v>
      </c>
      <c r="L102" s="17">
        <v>4</v>
      </c>
      <c r="M102" s="16">
        <f t="shared" si="5"/>
        <v>168.77</v>
      </c>
      <c r="N102" s="30">
        <v>168.77</v>
      </c>
      <c r="O102" s="4">
        <v>52</v>
      </c>
    </row>
    <row r="103" spans="1:16" ht="12.75">
      <c r="A103" s="19" t="s">
        <v>152</v>
      </c>
      <c r="B103" s="18">
        <v>107</v>
      </c>
      <c r="C103" t="s">
        <v>24</v>
      </c>
      <c r="D103" t="s">
        <v>125</v>
      </c>
      <c r="E103">
        <v>0</v>
      </c>
      <c r="F103">
        <v>96</v>
      </c>
      <c r="G103" t="s">
        <v>64</v>
      </c>
      <c r="H103" s="15">
        <v>166.39</v>
      </c>
      <c r="I103" s="17">
        <v>6</v>
      </c>
      <c r="J103" s="16">
        <f t="shared" si="7"/>
        <v>172.39</v>
      </c>
      <c r="K103" s="15">
        <v>162.09</v>
      </c>
      <c r="L103" s="17">
        <v>8</v>
      </c>
      <c r="M103" s="16">
        <f t="shared" si="5"/>
        <v>170.09</v>
      </c>
      <c r="N103" s="30">
        <v>170.09</v>
      </c>
      <c r="O103" s="4">
        <v>50</v>
      </c>
      <c r="P103" s="4">
        <v>60</v>
      </c>
    </row>
    <row r="104" spans="1:16" ht="12.75">
      <c r="A104" s="19" t="s">
        <v>153</v>
      </c>
      <c r="B104" s="18">
        <v>100</v>
      </c>
      <c r="C104" t="s">
        <v>24</v>
      </c>
      <c r="D104" t="s">
        <v>127</v>
      </c>
      <c r="E104">
        <v>3</v>
      </c>
      <c r="F104">
        <v>96</v>
      </c>
      <c r="G104" t="s">
        <v>29</v>
      </c>
      <c r="H104" s="15">
        <v>172.09</v>
      </c>
      <c r="I104" s="17">
        <v>4</v>
      </c>
      <c r="J104" s="16">
        <f t="shared" si="7"/>
        <v>176.09</v>
      </c>
      <c r="K104" s="15">
        <v>170.24</v>
      </c>
      <c r="L104" s="17">
        <v>2</v>
      </c>
      <c r="M104" s="16">
        <f t="shared" si="5"/>
        <v>172.24</v>
      </c>
      <c r="N104" s="30">
        <v>172.24</v>
      </c>
      <c r="O104" s="4">
        <v>49</v>
      </c>
      <c r="P104" s="4">
        <v>58</v>
      </c>
    </row>
    <row r="105" spans="1:16" ht="12.75">
      <c r="A105" s="19" t="s">
        <v>154</v>
      </c>
      <c r="B105" s="18">
        <v>118</v>
      </c>
      <c r="C105" t="s">
        <v>33</v>
      </c>
      <c r="D105" t="s">
        <v>131</v>
      </c>
      <c r="E105">
        <v>0</v>
      </c>
      <c r="F105">
        <v>97</v>
      </c>
      <c r="G105" t="s">
        <v>29</v>
      </c>
      <c r="H105" s="15">
        <v>172.14</v>
      </c>
      <c r="I105" s="17">
        <v>6</v>
      </c>
      <c r="J105" s="16">
        <f t="shared" si="7"/>
        <v>178.14</v>
      </c>
      <c r="K105" s="15">
        <v>179.65</v>
      </c>
      <c r="L105" s="17">
        <v>50</v>
      </c>
      <c r="M105" s="16">
        <f t="shared" si="5"/>
        <v>229.65</v>
      </c>
      <c r="N105" s="30">
        <v>178.14</v>
      </c>
      <c r="O105" s="4">
        <v>48</v>
      </c>
      <c r="P105" s="4">
        <v>56</v>
      </c>
    </row>
    <row r="106" spans="1:16" ht="12.75">
      <c r="A106" s="19" t="s">
        <v>155</v>
      </c>
      <c r="B106" s="18">
        <v>108</v>
      </c>
      <c r="C106" t="s">
        <v>33</v>
      </c>
      <c r="D106" t="s">
        <v>126</v>
      </c>
      <c r="E106">
        <v>0</v>
      </c>
      <c r="F106">
        <v>97</v>
      </c>
      <c r="G106" t="s">
        <v>19</v>
      </c>
      <c r="H106" s="15">
        <v>182.26</v>
      </c>
      <c r="I106" s="17">
        <v>52</v>
      </c>
      <c r="J106" s="16">
        <f t="shared" si="7"/>
        <v>234.26</v>
      </c>
      <c r="K106" s="15">
        <v>170.61</v>
      </c>
      <c r="L106" s="17">
        <v>8</v>
      </c>
      <c r="M106" s="16">
        <f t="shared" si="5"/>
        <v>178.61</v>
      </c>
      <c r="N106" s="30">
        <v>178.61</v>
      </c>
      <c r="O106" s="4">
        <v>47</v>
      </c>
      <c r="P106" s="4">
        <v>54</v>
      </c>
    </row>
    <row r="107" spans="1:16" ht="12.75">
      <c r="A107" s="19" t="s">
        <v>156</v>
      </c>
      <c r="B107" s="18">
        <v>114</v>
      </c>
      <c r="C107" t="s">
        <v>24</v>
      </c>
      <c r="D107" t="s">
        <v>139</v>
      </c>
      <c r="E107">
        <v>0</v>
      </c>
      <c r="F107">
        <v>95</v>
      </c>
      <c r="G107" t="s">
        <v>31</v>
      </c>
      <c r="H107" s="15">
        <v>176.36</v>
      </c>
      <c r="I107" s="17">
        <v>10</v>
      </c>
      <c r="J107" s="16">
        <f t="shared" si="7"/>
        <v>186.36</v>
      </c>
      <c r="K107" s="15">
        <v>171.38</v>
      </c>
      <c r="L107" s="17">
        <v>8</v>
      </c>
      <c r="M107" s="16">
        <f t="shared" si="5"/>
        <v>179.38</v>
      </c>
      <c r="N107" s="30">
        <v>179.38</v>
      </c>
      <c r="O107" s="4">
        <v>46</v>
      </c>
      <c r="P107" s="4">
        <v>52</v>
      </c>
    </row>
    <row r="108" spans="1:16" ht="12.75">
      <c r="A108" s="19" t="s">
        <v>157</v>
      </c>
      <c r="B108" s="18">
        <v>110</v>
      </c>
      <c r="C108" t="s">
        <v>33</v>
      </c>
      <c r="D108" t="s">
        <v>133</v>
      </c>
      <c r="E108">
        <v>3</v>
      </c>
      <c r="F108" s="27" t="s">
        <v>73</v>
      </c>
      <c r="G108" t="s">
        <v>64</v>
      </c>
      <c r="H108" s="15">
        <v>236.29</v>
      </c>
      <c r="I108" s="17">
        <v>8</v>
      </c>
      <c r="J108" s="16">
        <f t="shared" si="7"/>
        <v>244.29</v>
      </c>
      <c r="K108" s="15">
        <v>188.35</v>
      </c>
      <c r="L108" s="17">
        <v>2</v>
      </c>
      <c r="M108" s="16">
        <f t="shared" si="5"/>
        <v>190.35</v>
      </c>
      <c r="N108" s="30">
        <v>190.35</v>
      </c>
      <c r="O108" s="4">
        <v>45</v>
      </c>
      <c r="P108" s="4">
        <v>50</v>
      </c>
    </row>
    <row r="109" spans="1:16" ht="12.75">
      <c r="A109" s="19" t="s">
        <v>158</v>
      </c>
      <c r="B109" s="18">
        <v>111</v>
      </c>
      <c r="C109" t="s">
        <v>33</v>
      </c>
      <c r="D109" t="s">
        <v>135</v>
      </c>
      <c r="E109">
        <v>0</v>
      </c>
      <c r="F109">
        <v>99</v>
      </c>
      <c r="G109" t="s">
        <v>19</v>
      </c>
      <c r="H109" s="15">
        <v>195.24</v>
      </c>
      <c r="I109" s="17">
        <v>6</v>
      </c>
      <c r="J109" s="16">
        <f t="shared" si="7"/>
        <v>201.24</v>
      </c>
      <c r="K109" s="15">
        <v>202.34</v>
      </c>
      <c r="L109" s="17">
        <v>2</v>
      </c>
      <c r="M109" s="16">
        <f t="shared" si="5"/>
        <v>204.34</v>
      </c>
      <c r="N109" s="30">
        <v>201.24</v>
      </c>
      <c r="O109" s="4">
        <v>44</v>
      </c>
      <c r="P109" s="4">
        <v>49</v>
      </c>
    </row>
    <row r="110" spans="1:16" ht="12.75">
      <c r="A110" s="19" t="s">
        <v>159</v>
      </c>
      <c r="B110" s="18">
        <v>112</v>
      </c>
      <c r="C110" t="s">
        <v>24</v>
      </c>
      <c r="D110" t="s">
        <v>141</v>
      </c>
      <c r="E110">
        <v>0</v>
      </c>
      <c r="F110">
        <v>95</v>
      </c>
      <c r="G110" t="s">
        <v>29</v>
      </c>
      <c r="H110" s="15">
        <v>232.47</v>
      </c>
      <c r="I110" s="17">
        <v>16</v>
      </c>
      <c r="J110" s="16">
        <f t="shared" si="7"/>
        <v>248.47</v>
      </c>
      <c r="K110" s="15">
        <v>201.25</v>
      </c>
      <c r="L110" s="17">
        <v>6</v>
      </c>
      <c r="M110" s="16">
        <f t="shared" si="5"/>
        <v>207.25</v>
      </c>
      <c r="N110" s="30">
        <v>207.25</v>
      </c>
      <c r="O110" s="4">
        <v>43</v>
      </c>
      <c r="P110" s="4">
        <v>48</v>
      </c>
    </row>
    <row r="111" spans="1:16" ht="12.75">
      <c r="A111" s="19" t="s">
        <v>160</v>
      </c>
      <c r="B111" s="18">
        <v>125</v>
      </c>
      <c r="C111" t="s">
        <v>24</v>
      </c>
      <c r="D111" t="s">
        <v>142</v>
      </c>
      <c r="E111">
        <v>0</v>
      </c>
      <c r="F111">
        <v>95</v>
      </c>
      <c r="G111" t="s">
        <v>129</v>
      </c>
      <c r="H111" s="15">
        <v>212.2</v>
      </c>
      <c r="I111" s="17">
        <v>66</v>
      </c>
      <c r="J111" s="16">
        <f t="shared" si="7"/>
        <v>278.2</v>
      </c>
      <c r="K111" s="15">
        <v>199.95</v>
      </c>
      <c r="L111" s="17">
        <v>8</v>
      </c>
      <c r="M111" s="16">
        <f t="shared" si="5"/>
        <v>207.95</v>
      </c>
      <c r="N111" s="30">
        <v>207.95</v>
      </c>
      <c r="O111" s="4">
        <v>42</v>
      </c>
      <c r="P111" s="4">
        <v>47</v>
      </c>
    </row>
    <row r="112" spans="1:16" ht="12.75">
      <c r="A112" s="19" t="s">
        <v>161</v>
      </c>
      <c r="B112" s="18">
        <v>113</v>
      </c>
      <c r="C112" t="s">
        <v>33</v>
      </c>
      <c r="D112" t="s">
        <v>136</v>
      </c>
      <c r="E112">
        <v>0</v>
      </c>
      <c r="F112">
        <v>99</v>
      </c>
      <c r="G112" t="s">
        <v>19</v>
      </c>
      <c r="H112" s="15">
        <v>217.4</v>
      </c>
      <c r="I112" s="17">
        <v>6</v>
      </c>
      <c r="J112" s="16">
        <f t="shared" si="7"/>
        <v>223.4</v>
      </c>
      <c r="K112" s="15">
        <v>211.86</v>
      </c>
      <c r="L112" s="17">
        <v>8</v>
      </c>
      <c r="M112" s="16">
        <f t="shared" si="5"/>
        <v>219.86</v>
      </c>
      <c r="N112" s="30">
        <v>219.86</v>
      </c>
      <c r="O112" s="4">
        <v>41</v>
      </c>
      <c r="P112" s="4">
        <v>46</v>
      </c>
    </row>
    <row r="113" spans="1:16" ht="12.75">
      <c r="A113" s="19" t="s">
        <v>162</v>
      </c>
      <c r="B113" s="18">
        <v>117</v>
      </c>
      <c r="C113" t="s">
        <v>33</v>
      </c>
      <c r="D113" t="s">
        <v>134</v>
      </c>
      <c r="E113">
        <v>0</v>
      </c>
      <c r="F113">
        <v>97</v>
      </c>
      <c r="G113" t="s">
        <v>64</v>
      </c>
      <c r="H113" s="15">
        <v>217.6</v>
      </c>
      <c r="I113" s="17">
        <v>4</v>
      </c>
      <c r="J113" s="16">
        <f t="shared" si="7"/>
        <v>221.6</v>
      </c>
      <c r="K113" s="15">
        <v>219.28</v>
      </c>
      <c r="L113" s="17">
        <v>4</v>
      </c>
      <c r="M113" s="16">
        <f t="shared" si="5"/>
        <v>223.28</v>
      </c>
      <c r="N113" s="30">
        <v>221.6</v>
      </c>
      <c r="O113" s="4">
        <v>40</v>
      </c>
      <c r="P113" s="4">
        <v>45</v>
      </c>
    </row>
    <row r="114" spans="1:16" ht="12.75">
      <c r="A114" s="19" t="s">
        <v>163</v>
      </c>
      <c r="B114" s="18">
        <v>115</v>
      </c>
      <c r="C114" t="s">
        <v>137</v>
      </c>
      <c r="D114" t="s">
        <v>138</v>
      </c>
      <c r="E114">
        <v>0</v>
      </c>
      <c r="F114">
        <v>99</v>
      </c>
      <c r="G114" t="s">
        <v>31</v>
      </c>
      <c r="H114" s="15">
        <v>240.68</v>
      </c>
      <c r="I114" s="17">
        <v>62</v>
      </c>
      <c r="J114" s="16">
        <f t="shared" si="7"/>
        <v>302.68</v>
      </c>
      <c r="K114" s="15">
        <v>238.56</v>
      </c>
      <c r="L114" s="17">
        <v>12</v>
      </c>
      <c r="M114" s="16">
        <f t="shared" si="5"/>
        <v>250.56</v>
      </c>
      <c r="N114" s="30">
        <v>250.56</v>
      </c>
      <c r="O114" s="4">
        <v>39</v>
      </c>
      <c r="P114" s="4">
        <v>44</v>
      </c>
    </row>
    <row r="115" spans="1:16" ht="12.75">
      <c r="A115" s="19" t="s">
        <v>164</v>
      </c>
      <c r="B115" s="18">
        <v>122</v>
      </c>
      <c r="C115" t="s">
        <v>33</v>
      </c>
      <c r="D115" t="s">
        <v>143</v>
      </c>
      <c r="E115">
        <v>0</v>
      </c>
      <c r="F115">
        <v>97</v>
      </c>
      <c r="G115" t="s">
        <v>31</v>
      </c>
      <c r="H115" s="15">
        <v>227.35</v>
      </c>
      <c r="I115" s="17">
        <v>156</v>
      </c>
      <c r="J115" s="16">
        <f t="shared" si="7"/>
        <v>383.35</v>
      </c>
      <c r="K115" s="15">
        <v>222.29</v>
      </c>
      <c r="L115" s="17">
        <v>58</v>
      </c>
      <c r="M115" s="16">
        <f t="shared" si="5"/>
        <v>280.28999999999996</v>
      </c>
      <c r="N115" s="30">
        <v>280.29</v>
      </c>
      <c r="O115" s="4">
        <v>38</v>
      </c>
      <c r="P115" s="4">
        <v>43</v>
      </c>
    </row>
    <row r="116" spans="1:16" ht="12.75">
      <c r="A116" s="19" t="s">
        <v>165</v>
      </c>
      <c r="B116" s="18">
        <v>124</v>
      </c>
      <c r="C116" t="s">
        <v>33</v>
      </c>
      <c r="D116" t="s">
        <v>181</v>
      </c>
      <c r="E116">
        <v>0</v>
      </c>
      <c r="F116">
        <v>97</v>
      </c>
      <c r="G116" t="s">
        <v>31</v>
      </c>
      <c r="H116" s="15">
        <v>235.61</v>
      </c>
      <c r="I116" s="17">
        <v>208</v>
      </c>
      <c r="J116" s="16">
        <v>443.61</v>
      </c>
      <c r="K116" s="15">
        <v>229.81</v>
      </c>
      <c r="L116" s="17">
        <v>102</v>
      </c>
      <c r="M116" s="16">
        <f t="shared" si="5"/>
        <v>331.81</v>
      </c>
      <c r="N116" s="30">
        <v>331.81</v>
      </c>
      <c r="O116" s="4">
        <v>37</v>
      </c>
      <c r="P116" s="4">
        <v>42</v>
      </c>
    </row>
    <row r="117" spans="1:16" ht="12.75">
      <c r="A117" s="19" t="s">
        <v>166</v>
      </c>
      <c r="B117" s="18">
        <v>119</v>
      </c>
      <c r="C117" t="s">
        <v>33</v>
      </c>
      <c r="D117" t="s">
        <v>140</v>
      </c>
      <c r="E117">
        <v>0</v>
      </c>
      <c r="F117">
        <v>97</v>
      </c>
      <c r="G117" t="s">
        <v>29</v>
      </c>
      <c r="H117" s="15">
        <v>225.97</v>
      </c>
      <c r="I117" s="17">
        <v>114</v>
      </c>
      <c r="J117" s="16">
        <f>I117+H117</f>
        <v>339.97</v>
      </c>
      <c r="K117" s="15">
        <v>288.09</v>
      </c>
      <c r="L117" s="17">
        <v>112</v>
      </c>
      <c r="M117" s="16">
        <f t="shared" si="5"/>
        <v>400.09</v>
      </c>
      <c r="N117" s="30">
        <v>339.97</v>
      </c>
      <c r="O117" s="4">
        <v>36</v>
      </c>
      <c r="P117" s="4">
        <v>41</v>
      </c>
    </row>
    <row r="118" spans="1:16" ht="12.75">
      <c r="A118" s="19" t="s">
        <v>167</v>
      </c>
      <c r="B118" s="18">
        <v>116</v>
      </c>
      <c r="C118" t="s">
        <v>33</v>
      </c>
      <c r="D118" t="s">
        <v>144</v>
      </c>
      <c r="E118">
        <v>0</v>
      </c>
      <c r="F118">
        <v>2</v>
      </c>
      <c r="G118" t="s">
        <v>34</v>
      </c>
      <c r="H118" s="15">
        <v>186.14</v>
      </c>
      <c r="I118" s="17">
        <v>258</v>
      </c>
      <c r="J118" s="16">
        <f>I118+H118</f>
        <v>444.14</v>
      </c>
      <c r="K118" s="15">
        <v>164.88</v>
      </c>
      <c r="L118" s="17">
        <v>410</v>
      </c>
      <c r="M118" s="16">
        <f t="shared" si="5"/>
        <v>574.88</v>
      </c>
      <c r="N118" s="30">
        <v>444.14</v>
      </c>
      <c r="O118" s="4">
        <v>35</v>
      </c>
      <c r="P118" s="4">
        <v>40</v>
      </c>
    </row>
    <row r="119" spans="1:14" ht="12.75">
      <c r="A119" s="19"/>
      <c r="B119" s="18">
        <v>123</v>
      </c>
      <c r="C119" t="s">
        <v>145</v>
      </c>
      <c r="D119" t="s">
        <v>146</v>
      </c>
      <c r="E119">
        <v>0</v>
      </c>
      <c r="F119">
        <v>97</v>
      </c>
      <c r="G119" t="s">
        <v>31</v>
      </c>
      <c r="N119" s="15" t="s">
        <v>103</v>
      </c>
    </row>
    <row r="120" spans="1:14" ht="12.75">
      <c r="A120" s="19"/>
      <c r="B120" s="18">
        <v>93</v>
      </c>
      <c r="C120" t="s">
        <v>24</v>
      </c>
      <c r="D120" t="s">
        <v>94</v>
      </c>
      <c r="E120">
        <v>3</v>
      </c>
      <c r="F120">
        <v>95</v>
      </c>
      <c r="G120" t="s">
        <v>31</v>
      </c>
      <c r="N120" s="15" t="s">
        <v>103</v>
      </c>
    </row>
    <row r="121" spans="1:14" ht="12.75">
      <c r="A121" s="19"/>
      <c r="B121" s="18">
        <v>74</v>
      </c>
      <c r="C121" t="s">
        <v>21</v>
      </c>
      <c r="D121" t="s">
        <v>147</v>
      </c>
      <c r="E121">
        <v>2</v>
      </c>
      <c r="F121">
        <v>93</v>
      </c>
      <c r="G121" t="s">
        <v>19</v>
      </c>
      <c r="N121" s="15" t="s">
        <v>103</v>
      </c>
    </row>
    <row r="122" spans="1:14" ht="12.75">
      <c r="A122" s="19"/>
      <c r="B122" s="18">
        <v>121</v>
      </c>
      <c r="C122" t="s">
        <v>33</v>
      </c>
      <c r="D122" t="s">
        <v>148</v>
      </c>
      <c r="E122">
        <v>0</v>
      </c>
      <c r="F122">
        <v>97</v>
      </c>
      <c r="G122" t="s">
        <v>64</v>
      </c>
      <c r="I122" s="17"/>
      <c r="J122" s="16"/>
      <c r="K122" s="15"/>
      <c r="L122" s="17"/>
      <c r="M122" s="16"/>
      <c r="N122" s="15" t="s">
        <v>103</v>
      </c>
    </row>
    <row r="123" spans="1:14" ht="12.75">
      <c r="A123" s="14"/>
      <c r="I123" s="17"/>
      <c r="J123" s="16"/>
      <c r="K123" s="15"/>
      <c r="L123" s="17"/>
      <c r="M123" s="16"/>
      <c r="N123" s="15"/>
    </row>
    <row r="124" spans="1:14" ht="12.75">
      <c r="A124" s="14"/>
      <c r="I124" s="17"/>
      <c r="J124" s="16"/>
      <c r="K124" s="15"/>
      <c r="L124" s="17"/>
      <c r="M124" s="16"/>
      <c r="N124" s="15"/>
    </row>
    <row r="125" spans="9:14" ht="12.75">
      <c r="I125" s="17"/>
      <c r="J125" s="16"/>
      <c r="K125" s="15"/>
      <c r="L125" s="17"/>
      <c r="M125" s="16"/>
      <c r="N125" s="15"/>
    </row>
  </sheetData>
  <sheetProtection/>
  <mergeCells count="3">
    <mergeCell ref="O73:P73"/>
    <mergeCell ref="O5:P5"/>
    <mergeCell ref="O21:P21"/>
  </mergeCells>
  <printOptions/>
  <pageMargins left="0.22" right="0.15" top="0.36" bottom="0.51" header="0.3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UVL Kosice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Sekretariattv</dc:creator>
  <cp:keywords/>
  <dc:description/>
  <cp:lastModifiedBy>Sekretariattv</cp:lastModifiedBy>
  <cp:lastPrinted>2009-06-14T00:07:07Z</cp:lastPrinted>
  <dcterms:created xsi:type="dcterms:W3CDTF">2009-06-13T22:54:58Z</dcterms:created>
  <dcterms:modified xsi:type="dcterms:W3CDTF">2009-06-15T11:43:36Z</dcterms:modified>
  <cp:category/>
  <cp:version/>
  <cp:contentType/>
  <cp:contentStatus/>
</cp:coreProperties>
</file>