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5235" tabRatio="788" activeTab="5"/>
  </bookViews>
  <sheets>
    <sheet name="štartovkaSL" sheetId="1" r:id="rId1"/>
    <sheet name="štartovkaZJ" sheetId="2" r:id="rId2"/>
    <sheet name="výsledky1SL" sheetId="3" r:id="rId3"/>
    <sheet name="VýsledkyŠPR" sheetId="4" r:id="rId4"/>
    <sheet name="výsledky2SL" sheetId="5" r:id="rId5"/>
    <sheet name="VýsledkyZJ" sheetId="6" r:id="rId6"/>
  </sheets>
  <definedNames/>
  <calcPr fullCalcOnLoad="1"/>
</workbook>
</file>

<file path=xl/sharedStrings.xml><?xml version="1.0" encoding="utf-8"?>
<sst xmlns="http://schemas.openxmlformats.org/spreadsheetml/2006/main" count="3371" uniqueCount="232">
  <si>
    <t>Meno a priezvisko</t>
  </si>
  <si>
    <t>Roč.</t>
  </si>
  <si>
    <t>VT</t>
  </si>
  <si>
    <t>Oddiel</t>
  </si>
  <si>
    <t>Kat.</t>
  </si>
  <si>
    <t xml:space="preserve"> </t>
  </si>
  <si>
    <t xml:space="preserve"> Št.č.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</si>
  <si>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</si>
  <si>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</si>
  <si>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</si>
  <si>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</si>
  <si>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</si>
  <si>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</si>
  <si>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</si>
  <si>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</si>
  <si>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</si>
  <si>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</si>
  <si>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</si>
  <si>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</si>
  <si>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</si>
  <si>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</si>
  <si>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</si>
  <si>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</si>
  <si>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</si>
  <si>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</si>
  <si>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</si>
  <si>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</si>
  <si>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</si>
  <si>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UVLKO</t>
  </si>
  <si>
    <t>TUZV</t>
  </si>
  <si>
    <t>DS</t>
  </si>
  <si>
    <t>Kategória K1 Muži</t>
  </si>
  <si>
    <t>Kategória C2 Muži</t>
  </si>
  <si>
    <t>Kategória K1 Ženy</t>
  </si>
  <si>
    <t>Kategória C1 Muži</t>
  </si>
  <si>
    <t>DM</t>
  </si>
  <si>
    <t>ŽS</t>
  </si>
  <si>
    <t>21.</t>
  </si>
  <si>
    <t>22.</t>
  </si>
  <si>
    <t>23.</t>
  </si>
  <si>
    <t>24.</t>
  </si>
  <si>
    <t>25.</t>
  </si>
  <si>
    <t xml:space="preserve">                                      TJ SLÁVIA TU ZVOLEN</t>
  </si>
  <si>
    <t xml:space="preserve">                                            Štartová listina</t>
  </si>
  <si>
    <t>ŽM</t>
  </si>
  <si>
    <t>ŠKPDK</t>
  </si>
  <si>
    <t>ŠKPBA</t>
  </si>
  <si>
    <t>26.</t>
  </si>
  <si>
    <t>27.</t>
  </si>
  <si>
    <t>28.</t>
  </si>
  <si>
    <t xml:space="preserve">                          2. Kolo SLP v šprinte a zjazde </t>
  </si>
  <si>
    <t>29.</t>
  </si>
  <si>
    <t>30.</t>
  </si>
  <si>
    <t>31.</t>
  </si>
  <si>
    <t>32.</t>
  </si>
  <si>
    <t>33.</t>
  </si>
  <si>
    <t>34.</t>
  </si>
  <si>
    <t>35.</t>
  </si>
  <si>
    <t xml:space="preserve">Súčet </t>
  </si>
  <si>
    <t>36.</t>
  </si>
  <si>
    <t>37.</t>
  </si>
  <si>
    <t>38.</t>
  </si>
  <si>
    <t>39.</t>
  </si>
  <si>
    <t>40.</t>
  </si>
  <si>
    <t>čas</t>
  </si>
  <si>
    <t>1. jazda</t>
  </si>
  <si>
    <t>tr.b.</t>
  </si>
  <si>
    <t>2. jazda</t>
  </si>
  <si>
    <t>tr. B.</t>
  </si>
  <si>
    <t>Súčet</t>
  </si>
  <si>
    <t>výsledok</t>
  </si>
  <si>
    <t>STANOVSKÝ Martin</t>
  </si>
  <si>
    <t>STANOVSKÝ Jakub</t>
  </si>
  <si>
    <t>MACÚŠ Richard</t>
  </si>
  <si>
    <t>BLASBALG Peter</t>
  </si>
  <si>
    <t>MRAČNA Martin</t>
  </si>
  <si>
    <t xml:space="preserve">            verejné preteky</t>
  </si>
  <si>
    <t>41.</t>
  </si>
  <si>
    <t>42.</t>
  </si>
  <si>
    <t>43.</t>
  </si>
  <si>
    <t>44.</t>
  </si>
  <si>
    <t>45.</t>
  </si>
  <si>
    <t>46.</t>
  </si>
  <si>
    <t>47.</t>
  </si>
  <si>
    <t>červené čísla</t>
  </si>
  <si>
    <t>zelené čísla</t>
  </si>
  <si>
    <t>KDVMFI</t>
  </si>
  <si>
    <t>NEVAŘIL Matúš</t>
  </si>
  <si>
    <t>ŠKORŇA Samuel</t>
  </si>
  <si>
    <t>KUBALA Martin</t>
  </si>
  <si>
    <t>SOJKOVÁ Miroslava</t>
  </si>
  <si>
    <t xml:space="preserve">STANOVSKÝ Samuel </t>
  </si>
  <si>
    <t>ADAMEC Martin</t>
  </si>
  <si>
    <t>ŽKVŽA</t>
  </si>
  <si>
    <t>GLEJTEKOVÁ Petra</t>
  </si>
  <si>
    <t>KUBRICKÝ Michal</t>
  </si>
  <si>
    <t>LINKAY Branislav</t>
  </si>
  <si>
    <t xml:space="preserve">GURECKA Marko </t>
  </si>
  <si>
    <t>PČK</t>
  </si>
  <si>
    <t>KTKLM</t>
  </si>
  <si>
    <t>ŠIMIČÁK Martin</t>
  </si>
  <si>
    <t>GRIGAR Jakub</t>
  </si>
  <si>
    <t>ONTKOVÁ Katarína</t>
  </si>
  <si>
    <t>HAŠŠOVÁ Michaela</t>
  </si>
  <si>
    <t>JANÍKOVÁ Barbora</t>
  </si>
  <si>
    <t>1. a 2. kolo SLP žiakov v slalome, Memoriál M. Havlíčka</t>
  </si>
  <si>
    <t>POLÁK Denis</t>
  </si>
  <si>
    <t>KMOTORKA Dominik</t>
  </si>
  <si>
    <t>00</t>
  </si>
  <si>
    <t xml:space="preserve">                        Výsledková listina - 1. SLP slalom, verejný pretek</t>
  </si>
  <si>
    <t>MULLER Viktor</t>
  </si>
  <si>
    <t>BRANIŠA Samuel</t>
  </si>
  <si>
    <t>PAŠEK Matej</t>
  </si>
  <si>
    <t>MIKO Radoslav</t>
  </si>
  <si>
    <t>KREMPASKÝ Matej</t>
  </si>
  <si>
    <t>RUŽIČKOVÁ Sofia</t>
  </si>
  <si>
    <t>02</t>
  </si>
  <si>
    <t xml:space="preserve">VAJDA Tibor </t>
  </si>
  <si>
    <t>GLEJTEKOVÁ Simona</t>
  </si>
  <si>
    <t>MACEKOVÁ Simona</t>
  </si>
  <si>
    <t>GONŠENICA Adam</t>
  </si>
  <si>
    <t>HRIC Roland</t>
  </si>
  <si>
    <t xml:space="preserve">MIKITA Marek </t>
  </si>
  <si>
    <t xml:space="preserve">MURZOVÁ Lucia </t>
  </si>
  <si>
    <t>BROSOVÁ Silvia</t>
  </si>
  <si>
    <t>ŠKÁCHOVÁ Monika</t>
  </si>
  <si>
    <t>TOMKO Dominik</t>
  </si>
  <si>
    <t>MATULÁNIOVÁ Paulína</t>
  </si>
  <si>
    <t>JASIČ Jozef</t>
  </si>
  <si>
    <t>ANDRAŠKA Ján</t>
  </si>
  <si>
    <t>JANČOVIČ Martin</t>
  </si>
  <si>
    <t>PÁLKA Peter</t>
  </si>
  <si>
    <t>01</t>
  </si>
  <si>
    <t>DEÁKOVÁ Michaela</t>
  </si>
  <si>
    <t>CHRIAŠTEĽOVÁ Nikola</t>
  </si>
  <si>
    <t>KORTIŠOVÁ Barbora</t>
  </si>
  <si>
    <t>1. kolo SLP žiakov v šprinte a zjade</t>
  </si>
  <si>
    <t>LESANSKÁ Dorota</t>
  </si>
  <si>
    <t>SEDLÁČEK Tomáš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</si>
  <si>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</si>
  <si>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</si>
  <si>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</si>
  <si>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</si>
  <si>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</si>
  <si>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</si>
  <si>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</si>
  <si>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</si>
  <si>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</si>
  <si>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</si>
  <si>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</si>
  <si>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bielo-čierne čísla</t>
  </si>
  <si>
    <t>žlté čísla</t>
  </si>
  <si>
    <t>TREBULOVÁ Ivana</t>
  </si>
  <si>
    <t>KVSKV</t>
  </si>
  <si>
    <t>GEJDOŠ Stanislav</t>
  </si>
  <si>
    <t>MIRGORODSKÝ Marko</t>
  </si>
  <si>
    <t xml:space="preserve">ŠPIRKOVÁ Alexandra </t>
  </si>
  <si>
    <t>KOZÁKOVÁ Timea</t>
  </si>
  <si>
    <t>KONIAROVÁ Lea</t>
  </si>
  <si>
    <t>ŠTÁS Juraj</t>
  </si>
  <si>
    <t>HRIC Randy</t>
  </si>
  <si>
    <t>JURÍČEK Patric</t>
  </si>
  <si>
    <t>MARO Andrej</t>
  </si>
  <si>
    <t>MRÁZ Juraj</t>
  </si>
  <si>
    <t>MRÁZ Peter</t>
  </si>
  <si>
    <t>Kategória C1 ženy</t>
  </si>
  <si>
    <t>TUREK Oliver</t>
  </si>
  <si>
    <t>ŠTEFUNKO Samuel</t>
  </si>
  <si>
    <t xml:space="preserve">NAGYOVÁ Petra </t>
  </si>
  <si>
    <t>MORAVČÍKOVÁ Justína</t>
  </si>
  <si>
    <t>STARZLOVÁ Petra</t>
  </si>
  <si>
    <t>SOJKOVÁ Barbora</t>
  </si>
  <si>
    <t>STANOVSKÁ Soňa</t>
  </si>
  <si>
    <t>OSVALD Richard</t>
  </si>
  <si>
    <t>KRUPA Felix</t>
  </si>
  <si>
    <t>DZURENDOVÁ Katarína</t>
  </si>
  <si>
    <t>ŠVORC Marek</t>
  </si>
  <si>
    <t>HORVÁTH Jerguš</t>
  </si>
  <si>
    <t>HREŠKO Richard</t>
  </si>
  <si>
    <t>BAŽALÍK Martin</t>
  </si>
  <si>
    <t xml:space="preserve">HNÁTA Dominik </t>
  </si>
  <si>
    <t>BINDER Alexander</t>
  </si>
  <si>
    <t>VAŇO Martin</t>
  </si>
  <si>
    <t>HNÁTOVÁ Terézia</t>
  </si>
  <si>
    <t>VAJDA Matúš</t>
  </si>
  <si>
    <t>VAJDA Tibor</t>
  </si>
  <si>
    <t>MOLNÁR František</t>
  </si>
  <si>
    <t>MIHOK Timotej</t>
  </si>
  <si>
    <t>MOCK Damian</t>
  </si>
  <si>
    <t>MOCK Timotej</t>
  </si>
  <si>
    <t>PANKUCH Andrej</t>
  </si>
  <si>
    <t>TAKACZ Patrik</t>
  </si>
  <si>
    <t>BULEJČIK Jakub</t>
  </si>
  <si>
    <t>BACHLEDA Andrej</t>
  </si>
  <si>
    <t>KOLLA Tomáš</t>
  </si>
  <si>
    <t>MOLNÁR Peter</t>
  </si>
  <si>
    <t>KOŠTENSKÝ Lukáš</t>
  </si>
  <si>
    <t xml:space="preserve">BACHLEDOVÁ Soňa </t>
  </si>
  <si>
    <t>ORAVCOVÁ Michaela</t>
  </si>
  <si>
    <t>ZEMAN Martin</t>
  </si>
  <si>
    <t>KOŠTENSKÝ Luboš</t>
  </si>
  <si>
    <t>BUGORČÍK Mirko</t>
  </si>
  <si>
    <t>TUKO</t>
  </si>
  <si>
    <t>BUGORČÍK Jarko</t>
  </si>
  <si>
    <t>DZURENDA Juraj</t>
  </si>
  <si>
    <t>ŠTEKLÁČ Timotej</t>
  </si>
  <si>
    <t>ŠTEKLÁČ Filip</t>
  </si>
  <si>
    <t>VACULA Lukáš</t>
  </si>
  <si>
    <t>BOTHÁR Peter</t>
  </si>
  <si>
    <t>PORUBSKÝ Allan</t>
  </si>
  <si>
    <t xml:space="preserve">SUJA Mojmír </t>
  </si>
  <si>
    <t>11.9. - 12.9.2010</t>
  </si>
  <si>
    <t xml:space="preserve">LESANSKÁ Dorota </t>
  </si>
  <si>
    <t>HNÁTA Dominik</t>
  </si>
  <si>
    <t>59.</t>
  </si>
  <si>
    <t>60.</t>
  </si>
  <si>
    <t>61.</t>
  </si>
  <si>
    <t>62.</t>
  </si>
  <si>
    <t>POLACZYK Rafael</t>
  </si>
  <si>
    <t>POL</t>
  </si>
  <si>
    <t>ZVOLINSKA Claudia</t>
  </si>
  <si>
    <t>98</t>
  </si>
  <si>
    <t>Kategória C1 Ženy</t>
  </si>
  <si>
    <t>BAFIA Juraj</t>
  </si>
  <si>
    <t xml:space="preserve">SEDLÁČEK Tomáš </t>
  </si>
  <si>
    <t>HUDEC Peter</t>
  </si>
  <si>
    <t>63.</t>
  </si>
  <si>
    <t>DSQ</t>
  </si>
  <si>
    <t>DNS</t>
  </si>
  <si>
    <t xml:space="preserve">                     Výsledková listina - 1. SLP zjazd, verejný pretek</t>
  </si>
  <si>
    <t xml:space="preserve">                        Výsledková listina - 2. SLP slalom, verejný pretek</t>
  </si>
  <si>
    <t xml:space="preserve">               Výsledková listina - 1. SLP šprint, verejný pretek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</si>
</sst>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:ss.0;@"/>
    <numFmt numFmtId="181" formatCode="mm:ss.00"/>
    <numFmt numFmtId="182" formatCode="##"/>
    <numFmt numFmtId="183" formatCode="0##"/>
  </numFmts>
  <fonts count="3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i/>
      <sz val="10"/>
      <name val="Arial Narrow"/>
      <family val="2"/>
    </font>
    <font>
      <b/>
      <sz val="9"/>
      <name val="Arial CE"/>
      <family val="2"/>
    </font>
    <font>
      <b/>
      <sz val="10"/>
      <name val="Arial Narrow"/>
      <family val="2"/>
    </font>
    <font>
      <sz val="9"/>
      <color indexed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19" borderId="1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16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183" fontId="0" fillId="0" borderId="0" xfId="0" applyNumberFormat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20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7" fontId="1" fillId="0" borderId="0" xfId="0" applyNumberFormat="1" applyFont="1" applyBorder="1" applyAlignment="1">
      <alignment horizontal="right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6"/>
  <sheetViews>
    <sheetView zoomScale="75" zoomScaleNormal="75" zoomScalePageLayoutView="0" workbookViewId="0" topLeftCell="A124">
      <selection activeCell="I81" sqref="I81"/>
    </sheetView>
  </sheetViews>
  <sheetFormatPr defaultColWidth="9.00390625" defaultRowHeight="12.75"/>
  <cols>
    <col min="2" max="2" width="4.75390625" style="0" customWidth="1"/>
    <col min="3" max="3" width="5.125" style="0" customWidth="1"/>
    <col min="4" max="4" width="4.75390625" style="0" customWidth="1"/>
    <col min="5" max="5" width="25.25390625" style="0" customWidth="1"/>
    <col min="6" max="7" width="4.75390625" style="0" customWidth="1"/>
    <col min="8" max="8" width="13.00390625" style="0" customWidth="1"/>
    <col min="9" max="9" width="14.375" style="0" customWidth="1"/>
    <col min="10" max="10" width="5.75390625" style="0" customWidth="1"/>
    <col min="11" max="11" width="19.125" style="0" customWidth="1"/>
    <col min="12" max="12" width="4.75390625" style="0" customWidth="1"/>
    <col min="13" max="13" width="5.87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43</v>
      </c>
      <c r="C2" s="6"/>
      <c r="D2" s="6"/>
      <c r="E2" s="6"/>
      <c r="F2" s="6"/>
      <c r="G2" s="6"/>
      <c r="H2" s="6"/>
      <c r="I2" s="7"/>
    </row>
    <row r="3" spans="2:9" ht="18">
      <c r="B3" s="6"/>
      <c r="C3" s="6"/>
      <c r="D3" s="6"/>
      <c r="E3" s="6" t="s">
        <v>105</v>
      </c>
      <c r="F3" s="6"/>
      <c r="G3" s="6"/>
      <c r="H3" s="6"/>
      <c r="I3" s="7"/>
    </row>
    <row r="4" ht="18">
      <c r="E4" s="17" t="s">
        <v>76</v>
      </c>
    </row>
    <row r="5" spans="2:5" ht="12.75" customHeight="1">
      <c r="B5" s="19" t="s">
        <v>85</v>
      </c>
      <c r="E5" s="17"/>
    </row>
    <row r="6" spans="2:9" ht="12.75">
      <c r="B6" s="2" t="s">
        <v>34</v>
      </c>
      <c r="I6" s="18" t="s">
        <v>211</v>
      </c>
    </row>
    <row r="8" spans="2:9" ht="13.5" thickBot="1">
      <c r="B8" s="11" t="s">
        <v>7</v>
      </c>
      <c r="C8" s="11" t="s">
        <v>6</v>
      </c>
      <c r="D8" s="11" t="s">
        <v>4</v>
      </c>
      <c r="E8" s="11" t="s">
        <v>0</v>
      </c>
      <c r="F8" s="11" t="s">
        <v>2</v>
      </c>
      <c r="G8" s="11" t="s">
        <v>1</v>
      </c>
      <c r="H8" s="11" t="s">
        <v>3</v>
      </c>
      <c r="I8" s="11" t="s">
        <v>5</v>
      </c>
    </row>
    <row r="9" spans="2:8" ht="12.75">
      <c r="B9" s="3" t="s">
        <v>8</v>
      </c>
      <c r="C9" s="3">
        <v>1</v>
      </c>
      <c r="E9" t="s">
        <v>154</v>
      </c>
      <c r="F9">
        <v>1</v>
      </c>
      <c r="G9">
        <v>79</v>
      </c>
      <c r="H9" t="s">
        <v>99</v>
      </c>
    </row>
    <row r="10" spans="2:8" ht="12.75">
      <c r="B10" s="3" t="s">
        <v>9</v>
      </c>
      <c r="C10" s="3">
        <v>2</v>
      </c>
      <c r="E10" t="s">
        <v>128</v>
      </c>
      <c r="F10">
        <v>1</v>
      </c>
      <c r="G10">
        <v>76</v>
      </c>
      <c r="H10" t="s">
        <v>99</v>
      </c>
    </row>
    <row r="11" spans="2:8" ht="12.75">
      <c r="B11" s="3" t="s">
        <v>10</v>
      </c>
      <c r="C11" s="3">
        <v>3</v>
      </c>
      <c r="D11" t="s">
        <v>36</v>
      </c>
      <c r="E11" t="s">
        <v>75</v>
      </c>
      <c r="F11">
        <v>2</v>
      </c>
      <c r="G11">
        <v>96</v>
      </c>
      <c r="H11" t="s">
        <v>99</v>
      </c>
    </row>
    <row r="12" spans="2:8" ht="12.75">
      <c r="B12" s="3" t="s">
        <v>11</v>
      </c>
      <c r="C12" s="3">
        <v>4</v>
      </c>
      <c r="D12" t="s">
        <v>36</v>
      </c>
      <c r="E12" t="s">
        <v>97</v>
      </c>
      <c r="F12">
        <v>2</v>
      </c>
      <c r="G12">
        <v>96</v>
      </c>
      <c r="H12" t="s">
        <v>99</v>
      </c>
    </row>
    <row r="13" spans="2:8" ht="12.75">
      <c r="B13" s="3" t="s">
        <v>12</v>
      </c>
      <c r="C13" s="3">
        <v>5</v>
      </c>
      <c r="D13" s="55" t="s">
        <v>35</v>
      </c>
      <c r="E13" s="55" t="s">
        <v>130</v>
      </c>
      <c r="F13" s="55">
        <v>3</v>
      </c>
      <c r="G13" s="56">
        <v>94</v>
      </c>
      <c r="H13" s="55" t="s">
        <v>29</v>
      </c>
    </row>
    <row r="14" spans="2:9" ht="12.75">
      <c r="B14" s="3" t="s">
        <v>13</v>
      </c>
      <c r="C14" s="3">
        <v>6</v>
      </c>
      <c r="D14" t="s">
        <v>44</v>
      </c>
      <c r="E14" t="s">
        <v>155</v>
      </c>
      <c r="F14">
        <v>3</v>
      </c>
      <c r="G14">
        <v>98</v>
      </c>
      <c r="H14" t="s">
        <v>99</v>
      </c>
      <c r="I14" s="51"/>
    </row>
    <row r="15" spans="2:8" ht="12.75">
      <c r="B15" s="10" t="s">
        <v>14</v>
      </c>
      <c r="C15" s="10">
        <v>7</v>
      </c>
      <c r="D15" t="s">
        <v>36</v>
      </c>
      <c r="E15" t="s">
        <v>73</v>
      </c>
      <c r="F15">
        <v>2</v>
      </c>
      <c r="G15">
        <v>97</v>
      </c>
      <c r="H15" t="s">
        <v>93</v>
      </c>
    </row>
    <row r="16" spans="2:8" ht="12.75">
      <c r="B16" s="3" t="s">
        <v>15</v>
      </c>
      <c r="C16" s="3">
        <v>8</v>
      </c>
      <c r="D16" t="s">
        <v>36</v>
      </c>
      <c r="E16" t="s">
        <v>223</v>
      </c>
      <c r="F16">
        <v>0</v>
      </c>
      <c r="G16" s="50">
        <v>97</v>
      </c>
      <c r="H16" t="s">
        <v>98</v>
      </c>
    </row>
    <row r="17" spans="2:8" ht="12.75">
      <c r="B17" s="3" t="s">
        <v>16</v>
      </c>
      <c r="C17" s="3">
        <v>9</v>
      </c>
      <c r="D17" t="s">
        <v>44</v>
      </c>
      <c r="E17" t="s">
        <v>184</v>
      </c>
      <c r="F17">
        <v>3</v>
      </c>
      <c r="G17">
        <v>99</v>
      </c>
      <c r="H17" t="s">
        <v>93</v>
      </c>
    </row>
    <row r="18" spans="2:8" ht="12.75">
      <c r="B18" s="3" t="s">
        <v>17</v>
      </c>
      <c r="C18" s="10">
        <v>10</v>
      </c>
      <c r="D18" t="s">
        <v>44</v>
      </c>
      <c r="E18" t="s">
        <v>92</v>
      </c>
      <c r="F18">
        <v>3</v>
      </c>
      <c r="G18">
        <v>98</v>
      </c>
      <c r="H18" t="s">
        <v>45</v>
      </c>
    </row>
    <row r="19" spans="2:8" ht="12.75">
      <c r="B19" s="10" t="s">
        <v>18</v>
      </c>
      <c r="C19" s="3">
        <v>11</v>
      </c>
      <c r="D19" t="s">
        <v>36</v>
      </c>
      <c r="E19" t="s">
        <v>110</v>
      </c>
      <c r="F19">
        <v>3</v>
      </c>
      <c r="G19">
        <v>96</v>
      </c>
      <c r="H19" t="s">
        <v>46</v>
      </c>
    </row>
    <row r="20" spans="2:8" ht="12.75">
      <c r="B20" s="3" t="s">
        <v>19</v>
      </c>
      <c r="C20" s="3">
        <v>12</v>
      </c>
      <c r="D20" t="s">
        <v>36</v>
      </c>
      <c r="E20" t="s">
        <v>213</v>
      </c>
      <c r="F20">
        <v>3</v>
      </c>
      <c r="G20">
        <v>97</v>
      </c>
      <c r="H20" t="s">
        <v>153</v>
      </c>
    </row>
    <row r="21" spans="2:8" ht="12.75">
      <c r="B21" s="3" t="s">
        <v>20</v>
      </c>
      <c r="C21" s="10">
        <v>13</v>
      </c>
      <c r="D21" t="s">
        <v>36</v>
      </c>
      <c r="E21" t="s">
        <v>74</v>
      </c>
      <c r="F21">
        <v>3</v>
      </c>
      <c r="G21">
        <v>96</v>
      </c>
      <c r="H21" t="s">
        <v>93</v>
      </c>
    </row>
    <row r="22" spans="2:8" ht="12.75">
      <c r="B22" s="3" t="s">
        <v>21</v>
      </c>
      <c r="C22" s="3">
        <v>14</v>
      </c>
      <c r="D22" t="s">
        <v>44</v>
      </c>
      <c r="E22" t="s">
        <v>185</v>
      </c>
      <c r="F22">
        <v>0</v>
      </c>
      <c r="G22" s="52">
        <v>2</v>
      </c>
      <c r="H22" t="s">
        <v>93</v>
      </c>
    </row>
    <row r="23" spans="2:8" ht="12.75">
      <c r="B23" s="10" t="s">
        <v>22</v>
      </c>
      <c r="C23" s="3">
        <v>15</v>
      </c>
      <c r="D23" t="s">
        <v>36</v>
      </c>
      <c r="E23" t="s">
        <v>96</v>
      </c>
      <c r="F23">
        <v>3</v>
      </c>
      <c r="G23">
        <v>97</v>
      </c>
      <c r="H23" t="s">
        <v>153</v>
      </c>
    </row>
    <row r="24" spans="2:8" ht="12.75">
      <c r="B24" s="3" t="s">
        <v>23</v>
      </c>
      <c r="C24" s="10">
        <v>16</v>
      </c>
      <c r="D24" t="s">
        <v>36</v>
      </c>
      <c r="E24" t="s">
        <v>186</v>
      </c>
      <c r="F24">
        <v>0</v>
      </c>
      <c r="G24" s="50">
        <v>96</v>
      </c>
      <c r="H24" t="s">
        <v>28</v>
      </c>
    </row>
    <row r="25" spans="2:8" ht="12.75">
      <c r="B25" s="3" t="s">
        <v>24</v>
      </c>
      <c r="C25" s="3">
        <v>17</v>
      </c>
      <c r="D25" t="s">
        <v>36</v>
      </c>
      <c r="E25" t="s">
        <v>87</v>
      </c>
      <c r="F25">
        <v>0</v>
      </c>
      <c r="G25">
        <v>97</v>
      </c>
      <c r="H25" t="s">
        <v>46</v>
      </c>
    </row>
    <row r="26" spans="2:8" ht="12.75">
      <c r="B26" s="3" t="s">
        <v>25</v>
      </c>
      <c r="C26" s="3">
        <v>18</v>
      </c>
      <c r="D26" t="s">
        <v>36</v>
      </c>
      <c r="E26" t="s">
        <v>106</v>
      </c>
      <c r="F26">
        <v>0</v>
      </c>
      <c r="G26">
        <v>97</v>
      </c>
      <c r="H26" t="s">
        <v>46</v>
      </c>
    </row>
    <row r="27" spans="2:8" ht="12.75">
      <c r="B27" s="10" t="s">
        <v>26</v>
      </c>
      <c r="C27" s="10">
        <v>19</v>
      </c>
      <c r="D27" t="s">
        <v>35</v>
      </c>
      <c r="E27" t="s">
        <v>199</v>
      </c>
      <c r="F27">
        <v>0</v>
      </c>
      <c r="G27" s="50">
        <v>99</v>
      </c>
      <c r="H27" t="s">
        <v>28</v>
      </c>
    </row>
    <row r="28" spans="2:8" ht="12.75">
      <c r="B28" s="10" t="s">
        <v>27</v>
      </c>
      <c r="C28" s="10">
        <v>20</v>
      </c>
      <c r="D28" s="55" t="s">
        <v>44</v>
      </c>
      <c r="E28" s="55" t="s">
        <v>206</v>
      </c>
      <c r="F28" s="55">
        <v>0</v>
      </c>
      <c r="G28" s="55">
        <v>98</v>
      </c>
      <c r="H28" s="55" t="s">
        <v>29</v>
      </c>
    </row>
    <row r="29" spans="2:8" ht="12.75">
      <c r="B29" s="3" t="s">
        <v>37</v>
      </c>
      <c r="C29" s="54">
        <v>21</v>
      </c>
      <c r="E29" s="55" t="s">
        <v>225</v>
      </c>
      <c r="F29" s="55">
        <v>0</v>
      </c>
      <c r="G29" s="55">
        <v>86</v>
      </c>
      <c r="H29" s="55" t="s">
        <v>29</v>
      </c>
    </row>
    <row r="31" ht="12.75">
      <c r="B31" s="19" t="s">
        <v>85</v>
      </c>
    </row>
    <row r="32" ht="12.75">
      <c r="B32" s="2" t="s">
        <v>33</v>
      </c>
    </row>
    <row r="33" ht="9" customHeight="1"/>
    <row r="34" spans="2:9" ht="13.5" thickBot="1">
      <c r="B34" s="11" t="s">
        <v>7</v>
      </c>
      <c r="C34" s="11" t="s">
        <v>6</v>
      </c>
      <c r="D34" s="11" t="s">
        <v>4</v>
      </c>
      <c r="E34" s="11" t="s">
        <v>0</v>
      </c>
      <c r="F34" s="11" t="s">
        <v>2</v>
      </c>
      <c r="G34" s="11" t="s">
        <v>1</v>
      </c>
      <c r="H34" s="11" t="s">
        <v>3</v>
      </c>
      <c r="I34" s="11" t="s">
        <v>5</v>
      </c>
    </row>
    <row r="35" spans="2:8" ht="12.75">
      <c r="B35" s="3" t="s">
        <v>8</v>
      </c>
      <c r="C35" s="3">
        <v>21</v>
      </c>
      <c r="D35" t="s">
        <v>36</v>
      </c>
      <c r="E35" t="s">
        <v>90</v>
      </c>
      <c r="F35">
        <v>2</v>
      </c>
      <c r="G35">
        <v>97</v>
      </c>
      <c r="H35" t="s">
        <v>46</v>
      </c>
    </row>
    <row r="36" spans="2:8" ht="12.75">
      <c r="B36" s="3" t="s">
        <v>9</v>
      </c>
      <c r="C36" s="3">
        <v>22</v>
      </c>
      <c r="D36" t="s">
        <v>44</v>
      </c>
      <c r="E36" t="s">
        <v>103</v>
      </c>
      <c r="F36">
        <v>3</v>
      </c>
      <c r="G36">
        <v>98</v>
      </c>
      <c r="H36" t="s">
        <v>29</v>
      </c>
    </row>
    <row r="37" spans="2:9" ht="12.75">
      <c r="B37" s="3" t="s">
        <v>10</v>
      </c>
      <c r="C37" s="3">
        <v>23</v>
      </c>
      <c r="D37" t="s">
        <v>36</v>
      </c>
      <c r="E37" t="s">
        <v>94</v>
      </c>
      <c r="F37">
        <v>2</v>
      </c>
      <c r="G37">
        <v>96</v>
      </c>
      <c r="H37" t="s">
        <v>93</v>
      </c>
      <c r="I37" s="4"/>
    </row>
    <row r="38" spans="2:8" ht="12.75">
      <c r="B38" s="3" t="s">
        <v>11</v>
      </c>
      <c r="C38" s="3">
        <v>24</v>
      </c>
      <c r="D38" t="s">
        <v>36</v>
      </c>
      <c r="E38" t="s">
        <v>127</v>
      </c>
      <c r="F38">
        <v>2</v>
      </c>
      <c r="G38">
        <v>96</v>
      </c>
      <c r="H38" t="s">
        <v>99</v>
      </c>
    </row>
    <row r="39" spans="2:8" ht="12.75">
      <c r="B39" s="3" t="s">
        <v>12</v>
      </c>
      <c r="C39" s="3">
        <v>25</v>
      </c>
      <c r="D39" t="s">
        <v>36</v>
      </c>
      <c r="E39" t="s">
        <v>170</v>
      </c>
      <c r="F39">
        <v>3</v>
      </c>
      <c r="G39">
        <v>96</v>
      </c>
      <c r="H39" t="s">
        <v>46</v>
      </c>
    </row>
    <row r="40" spans="2:8" ht="12.75">
      <c r="B40" s="3" t="s">
        <v>13</v>
      </c>
      <c r="C40" s="3">
        <v>26</v>
      </c>
      <c r="D40" t="s">
        <v>36</v>
      </c>
      <c r="E40" t="s">
        <v>104</v>
      </c>
      <c r="F40">
        <v>3</v>
      </c>
      <c r="G40">
        <v>97</v>
      </c>
      <c r="H40" t="s">
        <v>29</v>
      </c>
    </row>
    <row r="41" spans="2:8" ht="12.75">
      <c r="B41" s="3" t="s">
        <v>14</v>
      </c>
      <c r="C41" s="3">
        <v>27</v>
      </c>
      <c r="D41" s="45" t="s">
        <v>36</v>
      </c>
      <c r="E41" s="43" t="s">
        <v>133</v>
      </c>
      <c r="F41" s="44">
        <v>3</v>
      </c>
      <c r="G41" s="44">
        <v>96</v>
      </c>
      <c r="H41" s="45" t="s">
        <v>29</v>
      </c>
    </row>
    <row r="42" spans="2:8" ht="12.75">
      <c r="B42" s="3" t="s">
        <v>15</v>
      </c>
      <c r="C42" s="3">
        <v>28</v>
      </c>
      <c r="D42" t="s">
        <v>44</v>
      </c>
      <c r="E42" t="s">
        <v>124</v>
      </c>
      <c r="F42">
        <v>3</v>
      </c>
      <c r="G42">
        <v>99</v>
      </c>
      <c r="H42" t="s">
        <v>99</v>
      </c>
    </row>
    <row r="43" spans="2:8" ht="12.75">
      <c r="B43" s="3" t="s">
        <v>16</v>
      </c>
      <c r="C43" s="3">
        <v>29</v>
      </c>
      <c r="D43" s="45" t="s">
        <v>44</v>
      </c>
      <c r="E43" s="43" t="s">
        <v>152</v>
      </c>
      <c r="F43" s="44">
        <v>0</v>
      </c>
      <c r="G43" s="44">
        <v>98</v>
      </c>
      <c r="H43" s="45" t="s">
        <v>29</v>
      </c>
    </row>
    <row r="44" spans="2:8" ht="12.75">
      <c r="B44" s="3" t="s">
        <v>17</v>
      </c>
      <c r="C44" s="3">
        <v>30</v>
      </c>
      <c r="D44" t="s">
        <v>44</v>
      </c>
      <c r="E44" t="s">
        <v>118</v>
      </c>
      <c r="F44">
        <v>3</v>
      </c>
      <c r="G44">
        <v>99</v>
      </c>
      <c r="H44" t="s">
        <v>93</v>
      </c>
    </row>
    <row r="45" spans="2:8" ht="12.75">
      <c r="B45" t="s">
        <v>18</v>
      </c>
      <c r="C45" s="3">
        <v>31</v>
      </c>
      <c r="D45" s="45" t="s">
        <v>44</v>
      </c>
      <c r="E45" s="43" t="s">
        <v>135</v>
      </c>
      <c r="F45" s="44">
        <v>3</v>
      </c>
      <c r="G45" s="46" t="s">
        <v>132</v>
      </c>
      <c r="H45" s="45" t="s">
        <v>29</v>
      </c>
    </row>
    <row r="46" spans="2:8" ht="12.75">
      <c r="B46" t="s">
        <v>19</v>
      </c>
      <c r="C46" s="3">
        <v>32</v>
      </c>
      <c r="D46" t="s">
        <v>44</v>
      </c>
      <c r="E46" t="s">
        <v>115</v>
      </c>
      <c r="F46">
        <v>3</v>
      </c>
      <c r="G46" s="42" t="s">
        <v>108</v>
      </c>
      <c r="H46" t="s">
        <v>86</v>
      </c>
    </row>
    <row r="47" spans="2:8" ht="12.75">
      <c r="B47" t="s">
        <v>20</v>
      </c>
      <c r="C47" s="3">
        <v>33</v>
      </c>
      <c r="D47" t="s">
        <v>44</v>
      </c>
      <c r="E47" t="s">
        <v>220</v>
      </c>
      <c r="G47" s="42" t="s">
        <v>221</v>
      </c>
      <c r="H47" t="s">
        <v>219</v>
      </c>
    </row>
    <row r="48" spans="2:8" ht="12.75">
      <c r="B48" t="s">
        <v>21</v>
      </c>
      <c r="C48" s="3">
        <v>34</v>
      </c>
      <c r="D48" t="s">
        <v>44</v>
      </c>
      <c r="E48" t="s">
        <v>175</v>
      </c>
      <c r="F48">
        <v>0</v>
      </c>
      <c r="G48" s="42" t="s">
        <v>108</v>
      </c>
      <c r="H48" t="s">
        <v>86</v>
      </c>
    </row>
    <row r="49" spans="2:8" ht="12.75">
      <c r="B49" t="s">
        <v>22</v>
      </c>
      <c r="C49" s="3">
        <v>35</v>
      </c>
      <c r="D49" t="s">
        <v>44</v>
      </c>
      <c r="E49" t="s">
        <v>171</v>
      </c>
      <c r="F49">
        <v>0</v>
      </c>
      <c r="G49" s="42" t="s">
        <v>108</v>
      </c>
      <c r="H49" t="s">
        <v>46</v>
      </c>
    </row>
    <row r="50" spans="2:8" ht="12.75">
      <c r="B50" t="s">
        <v>23</v>
      </c>
      <c r="C50" s="3">
        <v>36</v>
      </c>
      <c r="D50" t="s">
        <v>44</v>
      </c>
      <c r="E50" t="s">
        <v>119</v>
      </c>
      <c r="F50">
        <v>3</v>
      </c>
      <c r="G50">
        <v>98</v>
      </c>
      <c r="H50" t="s">
        <v>93</v>
      </c>
    </row>
    <row r="51" spans="2:8" ht="12.75">
      <c r="B51" t="s">
        <v>24</v>
      </c>
      <c r="C51" s="3">
        <v>37</v>
      </c>
      <c r="D51" t="s">
        <v>44</v>
      </c>
      <c r="E51" t="s">
        <v>158</v>
      </c>
      <c r="F51">
        <v>0</v>
      </c>
      <c r="G51" s="42" t="s">
        <v>108</v>
      </c>
      <c r="H51" t="s">
        <v>99</v>
      </c>
    </row>
    <row r="52" spans="2:8" ht="12.75">
      <c r="B52" t="s">
        <v>25</v>
      </c>
      <c r="C52" s="3">
        <v>38</v>
      </c>
      <c r="D52" t="s">
        <v>44</v>
      </c>
      <c r="E52" t="s">
        <v>172</v>
      </c>
      <c r="F52">
        <v>3</v>
      </c>
      <c r="G52" s="42" t="s">
        <v>108</v>
      </c>
      <c r="H52" t="s">
        <v>45</v>
      </c>
    </row>
    <row r="53" spans="2:8" ht="12.75">
      <c r="B53" t="s">
        <v>26</v>
      </c>
      <c r="C53" s="3">
        <v>39</v>
      </c>
      <c r="D53" t="s">
        <v>36</v>
      </c>
      <c r="E53" t="s">
        <v>169</v>
      </c>
      <c r="F53">
        <v>0</v>
      </c>
      <c r="G53">
        <v>97</v>
      </c>
      <c r="H53" t="s">
        <v>46</v>
      </c>
    </row>
    <row r="54" spans="2:8" ht="12.75">
      <c r="B54" t="s">
        <v>27</v>
      </c>
      <c r="C54" s="3">
        <v>40</v>
      </c>
      <c r="D54" t="s">
        <v>44</v>
      </c>
      <c r="E54" t="s">
        <v>125</v>
      </c>
      <c r="F54">
        <v>3</v>
      </c>
      <c r="G54">
        <v>99</v>
      </c>
      <c r="H54" t="s">
        <v>99</v>
      </c>
    </row>
    <row r="55" spans="2:8" ht="12.75">
      <c r="B55" t="s">
        <v>37</v>
      </c>
      <c r="C55" s="3">
        <v>41</v>
      </c>
      <c r="D55" t="s">
        <v>36</v>
      </c>
      <c r="E55" t="s">
        <v>102</v>
      </c>
      <c r="F55">
        <v>2</v>
      </c>
      <c r="G55">
        <v>96</v>
      </c>
      <c r="H55" t="s">
        <v>99</v>
      </c>
    </row>
    <row r="56" spans="2:8" ht="12.75">
      <c r="B56" t="s">
        <v>38</v>
      </c>
      <c r="C56" s="3">
        <v>42</v>
      </c>
      <c r="D56" t="s">
        <v>35</v>
      </c>
      <c r="E56" s="43" t="s">
        <v>134</v>
      </c>
      <c r="F56" s="44">
        <v>3</v>
      </c>
      <c r="G56" s="44">
        <v>95</v>
      </c>
      <c r="H56" s="45" t="s">
        <v>29</v>
      </c>
    </row>
    <row r="57" spans="2:8" ht="12.75">
      <c r="B57" t="s">
        <v>39</v>
      </c>
      <c r="C57" s="3">
        <v>43</v>
      </c>
      <c r="D57" t="s">
        <v>36</v>
      </c>
      <c r="E57" t="s">
        <v>137</v>
      </c>
      <c r="F57">
        <v>3</v>
      </c>
      <c r="G57">
        <v>96</v>
      </c>
      <c r="H57" t="s">
        <v>153</v>
      </c>
    </row>
    <row r="58" spans="2:8" ht="12.75">
      <c r="B58" t="s">
        <v>40</v>
      </c>
      <c r="C58" s="3">
        <v>44</v>
      </c>
      <c r="D58" t="s">
        <v>44</v>
      </c>
      <c r="E58" t="s">
        <v>123</v>
      </c>
      <c r="F58">
        <v>3</v>
      </c>
      <c r="G58" s="42" t="s">
        <v>108</v>
      </c>
      <c r="H58" t="s">
        <v>99</v>
      </c>
    </row>
    <row r="59" spans="2:8" ht="12.75">
      <c r="B59" t="s">
        <v>41</v>
      </c>
      <c r="C59" s="3">
        <v>45</v>
      </c>
      <c r="D59" t="s">
        <v>44</v>
      </c>
      <c r="E59" t="s">
        <v>157</v>
      </c>
      <c r="F59">
        <v>0</v>
      </c>
      <c r="G59" s="42" t="s">
        <v>108</v>
      </c>
      <c r="H59" t="s">
        <v>99</v>
      </c>
    </row>
    <row r="60" spans="2:8" ht="12.75">
      <c r="B60" t="s">
        <v>47</v>
      </c>
      <c r="C60" s="3">
        <v>46</v>
      </c>
      <c r="D60" t="s">
        <v>35</v>
      </c>
      <c r="E60" t="s">
        <v>198</v>
      </c>
      <c r="F60">
        <v>0</v>
      </c>
      <c r="G60">
        <v>95</v>
      </c>
      <c r="H60" t="s">
        <v>28</v>
      </c>
    </row>
    <row r="61" spans="2:8" ht="12.75">
      <c r="B61" t="s">
        <v>48</v>
      </c>
      <c r="C61" s="3">
        <v>47</v>
      </c>
      <c r="D61" t="s">
        <v>36</v>
      </c>
      <c r="E61" t="s">
        <v>168</v>
      </c>
      <c r="F61">
        <v>0</v>
      </c>
      <c r="G61">
        <v>96</v>
      </c>
      <c r="H61" t="s">
        <v>46</v>
      </c>
    </row>
    <row r="62" spans="2:8" ht="12.75">
      <c r="B62" t="s">
        <v>49</v>
      </c>
      <c r="C62" s="3">
        <v>48</v>
      </c>
      <c r="D62" t="s">
        <v>44</v>
      </c>
      <c r="E62" t="s">
        <v>197</v>
      </c>
      <c r="F62">
        <v>0</v>
      </c>
      <c r="G62">
        <v>99</v>
      </c>
      <c r="H62" t="s">
        <v>28</v>
      </c>
    </row>
    <row r="63" spans="2:8" ht="12.75">
      <c r="B63" t="s">
        <v>51</v>
      </c>
      <c r="C63" s="3">
        <v>49</v>
      </c>
      <c r="D63" t="s">
        <v>44</v>
      </c>
      <c r="E63" t="s">
        <v>183</v>
      </c>
      <c r="F63">
        <v>0</v>
      </c>
      <c r="G63" s="42" t="s">
        <v>108</v>
      </c>
      <c r="H63" t="s">
        <v>153</v>
      </c>
    </row>
    <row r="64" spans="2:8" ht="12.75">
      <c r="B64" t="s">
        <v>52</v>
      </c>
      <c r="C64" s="10">
        <v>50</v>
      </c>
      <c r="D64" t="s">
        <v>44</v>
      </c>
      <c r="E64" t="s">
        <v>156</v>
      </c>
      <c r="F64">
        <v>0</v>
      </c>
      <c r="G64" s="42" t="s">
        <v>132</v>
      </c>
      <c r="H64" t="s">
        <v>99</v>
      </c>
    </row>
    <row r="65" spans="3:8" ht="12.75">
      <c r="C65" s="3"/>
      <c r="D65" s="45"/>
      <c r="E65" s="43"/>
      <c r="F65" s="44"/>
      <c r="G65" s="44"/>
      <c r="H65" s="45"/>
    </row>
    <row r="66" spans="2:3" ht="12.75">
      <c r="B66" s="53" t="s">
        <v>151</v>
      </c>
      <c r="C66" s="10"/>
    </row>
    <row r="67" ht="12.75">
      <c r="B67" s="2" t="s">
        <v>32</v>
      </c>
    </row>
    <row r="69" spans="2:9" ht="13.5" thickBot="1">
      <c r="B69" s="11" t="s">
        <v>7</v>
      </c>
      <c r="C69" s="11" t="s">
        <v>6</v>
      </c>
      <c r="D69" s="11" t="s">
        <v>4</v>
      </c>
      <c r="E69" s="11" t="s">
        <v>0</v>
      </c>
      <c r="F69" s="11" t="s">
        <v>2</v>
      </c>
      <c r="G69" s="11" t="s">
        <v>1</v>
      </c>
      <c r="H69" s="11" t="s">
        <v>3</v>
      </c>
      <c r="I69" s="11" t="s">
        <v>5</v>
      </c>
    </row>
    <row r="70" spans="2:8" ht="12.75">
      <c r="B70" s="3" t="s">
        <v>8</v>
      </c>
      <c r="C70" s="3">
        <v>11</v>
      </c>
      <c r="D70" t="s">
        <v>35</v>
      </c>
      <c r="E70" t="s">
        <v>199</v>
      </c>
      <c r="F70">
        <v>2</v>
      </c>
      <c r="G70">
        <v>94</v>
      </c>
      <c r="H70" t="s">
        <v>28</v>
      </c>
    </row>
    <row r="71" spans="2:7" ht="12.75">
      <c r="B71" s="3"/>
      <c r="C71" s="3"/>
      <c r="E71" t="s">
        <v>200</v>
      </c>
      <c r="G71">
        <v>94</v>
      </c>
    </row>
    <row r="72" spans="2:8" ht="12.75">
      <c r="B72" s="3" t="s">
        <v>9</v>
      </c>
      <c r="C72" s="3">
        <v>12</v>
      </c>
      <c r="D72" t="s">
        <v>36</v>
      </c>
      <c r="E72" t="s">
        <v>100</v>
      </c>
      <c r="F72">
        <v>0</v>
      </c>
      <c r="G72">
        <v>96</v>
      </c>
      <c r="H72" t="s">
        <v>99</v>
      </c>
    </row>
    <row r="73" spans="2:7" ht="12.75">
      <c r="B73" s="3"/>
      <c r="C73" s="3" t="s">
        <v>5</v>
      </c>
      <c r="E73" t="s">
        <v>75</v>
      </c>
      <c r="G73">
        <v>96</v>
      </c>
    </row>
    <row r="74" spans="2:8" ht="12.75">
      <c r="B74" s="3" t="s">
        <v>10</v>
      </c>
      <c r="C74" s="3">
        <v>13</v>
      </c>
      <c r="D74" t="s">
        <v>44</v>
      </c>
      <c r="E74" t="s">
        <v>176</v>
      </c>
      <c r="F74">
        <v>3</v>
      </c>
      <c r="G74">
        <v>98</v>
      </c>
      <c r="H74" t="s">
        <v>153</v>
      </c>
    </row>
    <row r="75" spans="2:7" ht="12.75">
      <c r="B75" s="3"/>
      <c r="C75" s="3"/>
      <c r="E75" t="s">
        <v>138</v>
      </c>
      <c r="G75">
        <v>99</v>
      </c>
    </row>
    <row r="76" spans="2:8" ht="12.75">
      <c r="B76" s="3" t="s">
        <v>11</v>
      </c>
      <c r="C76" s="3">
        <v>14</v>
      </c>
      <c r="D76" t="s">
        <v>44</v>
      </c>
      <c r="E76" t="s">
        <v>160</v>
      </c>
      <c r="F76">
        <v>0</v>
      </c>
      <c r="G76">
        <v>98</v>
      </c>
      <c r="H76" t="s">
        <v>99</v>
      </c>
    </row>
    <row r="77" spans="2:7" ht="12.75">
      <c r="B77" s="3"/>
      <c r="C77" s="3"/>
      <c r="E77" t="s">
        <v>121</v>
      </c>
      <c r="G77" s="52">
        <v>1</v>
      </c>
    </row>
    <row r="78" spans="2:8" ht="12.75">
      <c r="B78" s="3" t="s">
        <v>12</v>
      </c>
      <c r="C78" s="3">
        <v>15</v>
      </c>
      <c r="D78" t="s">
        <v>44</v>
      </c>
      <c r="E78" t="s">
        <v>120</v>
      </c>
      <c r="F78">
        <v>0</v>
      </c>
      <c r="G78">
        <v>99</v>
      </c>
      <c r="H78" t="s">
        <v>99</v>
      </c>
    </row>
    <row r="79" spans="2:7" ht="12.75">
      <c r="B79" s="3"/>
      <c r="C79" s="3"/>
      <c r="E79" t="s">
        <v>159</v>
      </c>
      <c r="G79">
        <v>99</v>
      </c>
    </row>
    <row r="80" spans="2:8" ht="12.75">
      <c r="B80" s="3" t="s">
        <v>13</v>
      </c>
      <c r="C80" s="3">
        <v>16</v>
      </c>
      <c r="D80" t="s">
        <v>44</v>
      </c>
      <c r="E80" t="s">
        <v>167</v>
      </c>
      <c r="F80">
        <v>0</v>
      </c>
      <c r="G80">
        <v>98</v>
      </c>
      <c r="H80" t="s">
        <v>46</v>
      </c>
    </row>
    <row r="81" spans="2:7" ht="12.75">
      <c r="B81" s="3"/>
      <c r="C81" s="3"/>
      <c r="E81" t="s">
        <v>111</v>
      </c>
      <c r="G81">
        <v>99</v>
      </c>
    </row>
    <row r="82" spans="2:8" ht="12.75">
      <c r="B82" s="3" t="s">
        <v>14</v>
      </c>
      <c r="C82" s="3">
        <v>17</v>
      </c>
      <c r="D82" t="s">
        <v>44</v>
      </c>
      <c r="E82" t="s">
        <v>205</v>
      </c>
      <c r="F82">
        <v>0</v>
      </c>
      <c r="G82">
        <v>99</v>
      </c>
      <c r="H82" t="s">
        <v>29</v>
      </c>
    </row>
    <row r="83" spans="2:7" ht="12.75">
      <c r="B83" s="3"/>
      <c r="C83" s="3"/>
      <c r="E83" t="s">
        <v>206</v>
      </c>
      <c r="G83">
        <v>98</v>
      </c>
    </row>
    <row r="84" spans="2:8" ht="12.75">
      <c r="B84" t="s">
        <v>16</v>
      </c>
      <c r="C84">
        <v>18</v>
      </c>
      <c r="D84" t="s">
        <v>35</v>
      </c>
      <c r="E84" t="s">
        <v>207</v>
      </c>
      <c r="F84">
        <v>0</v>
      </c>
      <c r="G84">
        <v>95</v>
      </c>
      <c r="H84" t="s">
        <v>29</v>
      </c>
    </row>
    <row r="85" spans="5:7" ht="12.75">
      <c r="E85" t="s">
        <v>208</v>
      </c>
      <c r="G85">
        <v>95</v>
      </c>
    </row>
    <row r="87" ht="12.75">
      <c r="B87" s="53" t="s">
        <v>151</v>
      </c>
    </row>
    <row r="88" ht="12.75">
      <c r="B88" s="2" t="s">
        <v>165</v>
      </c>
    </row>
    <row r="90" spans="2:9" ht="13.5" thickBot="1">
      <c r="B90" s="11" t="s">
        <v>7</v>
      </c>
      <c r="C90" s="11" t="s">
        <v>6</v>
      </c>
      <c r="D90" s="11" t="s">
        <v>4</v>
      </c>
      <c r="E90" s="11" t="s">
        <v>0</v>
      </c>
      <c r="F90" s="11" t="s">
        <v>2</v>
      </c>
      <c r="G90" s="11" t="s">
        <v>1</v>
      </c>
      <c r="H90" s="11" t="s">
        <v>3</v>
      </c>
      <c r="I90" s="11" t="s">
        <v>5</v>
      </c>
    </row>
    <row r="91" spans="2:8" ht="12.75">
      <c r="B91" s="3" t="s">
        <v>8</v>
      </c>
      <c r="C91" s="3">
        <v>21</v>
      </c>
      <c r="D91" t="s">
        <v>44</v>
      </c>
      <c r="E91" t="s">
        <v>103</v>
      </c>
      <c r="F91">
        <v>3</v>
      </c>
      <c r="G91">
        <v>98</v>
      </c>
      <c r="H91" t="s">
        <v>29</v>
      </c>
    </row>
    <row r="92" spans="2:8" ht="12.75">
      <c r="B92" s="10" t="s">
        <v>9</v>
      </c>
      <c r="C92" s="3">
        <v>22</v>
      </c>
      <c r="D92" t="s">
        <v>36</v>
      </c>
      <c r="E92" s="43" t="s">
        <v>212</v>
      </c>
      <c r="F92" s="44">
        <v>0</v>
      </c>
      <c r="G92" s="44">
        <v>96</v>
      </c>
      <c r="H92" s="45" t="s">
        <v>153</v>
      </c>
    </row>
    <row r="93" spans="2:8" ht="12" customHeight="1">
      <c r="B93" s="3" t="s">
        <v>10</v>
      </c>
      <c r="C93" s="3">
        <v>23</v>
      </c>
      <c r="D93" t="s">
        <v>44</v>
      </c>
      <c r="E93" t="s">
        <v>124</v>
      </c>
      <c r="F93">
        <v>0</v>
      </c>
      <c r="G93">
        <v>99</v>
      </c>
      <c r="H93" t="s">
        <v>99</v>
      </c>
    </row>
    <row r="94" spans="2:8" ht="12.75">
      <c r="B94" s="10" t="s">
        <v>11</v>
      </c>
      <c r="C94" s="10">
        <v>24</v>
      </c>
      <c r="D94" t="s">
        <v>44</v>
      </c>
      <c r="E94" t="s">
        <v>125</v>
      </c>
      <c r="F94">
        <v>3</v>
      </c>
      <c r="G94">
        <v>99</v>
      </c>
      <c r="H94" t="s">
        <v>99</v>
      </c>
    </row>
    <row r="95" spans="2:8" ht="12.75">
      <c r="B95" s="3" t="s">
        <v>12</v>
      </c>
      <c r="C95" s="3">
        <v>25</v>
      </c>
      <c r="D95" t="s">
        <v>35</v>
      </c>
      <c r="E95" s="43" t="s">
        <v>134</v>
      </c>
      <c r="F95" s="44">
        <v>0</v>
      </c>
      <c r="G95" s="44">
        <v>95</v>
      </c>
      <c r="H95" s="45" t="s">
        <v>29</v>
      </c>
    </row>
    <row r="96" spans="2:8" ht="12.75">
      <c r="B96" s="10" t="s">
        <v>13</v>
      </c>
      <c r="C96" s="10">
        <v>26</v>
      </c>
      <c r="D96" t="s">
        <v>36</v>
      </c>
      <c r="E96" t="s">
        <v>127</v>
      </c>
      <c r="F96">
        <v>0</v>
      </c>
      <c r="G96">
        <v>96</v>
      </c>
      <c r="H96" t="s">
        <v>99</v>
      </c>
    </row>
    <row r="97" spans="2:8" ht="12.75">
      <c r="B97" s="10" t="s">
        <v>14</v>
      </c>
      <c r="C97" s="10">
        <v>27</v>
      </c>
      <c r="D97" t="s">
        <v>36</v>
      </c>
      <c r="E97" t="s">
        <v>94</v>
      </c>
      <c r="F97">
        <v>0</v>
      </c>
      <c r="G97">
        <v>96</v>
      </c>
      <c r="H97" t="s">
        <v>93</v>
      </c>
    </row>
    <row r="98" spans="2:8" ht="12.75">
      <c r="B98" s="22" t="s">
        <v>15</v>
      </c>
      <c r="C98">
        <v>28</v>
      </c>
      <c r="D98" t="s">
        <v>44</v>
      </c>
      <c r="E98" t="s">
        <v>119</v>
      </c>
      <c r="F98">
        <v>0</v>
      </c>
      <c r="G98">
        <v>98</v>
      </c>
      <c r="H98" t="s">
        <v>93</v>
      </c>
    </row>
    <row r="99" spans="2:3" ht="12.75">
      <c r="B99" s="3"/>
      <c r="C99" s="3"/>
    </row>
    <row r="100" ht="12.75">
      <c r="B100" s="20" t="s">
        <v>151</v>
      </c>
    </row>
    <row r="101" ht="12.75">
      <c r="B101" s="2" t="s">
        <v>31</v>
      </c>
    </row>
    <row r="102" ht="12.75">
      <c r="C102" s="1"/>
    </row>
    <row r="103" spans="2:9" ht="13.5" thickBot="1">
      <c r="B103" s="11" t="s">
        <v>7</v>
      </c>
      <c r="C103" s="11" t="s">
        <v>6</v>
      </c>
      <c r="D103" s="11" t="s">
        <v>4</v>
      </c>
      <c r="E103" s="11" t="s">
        <v>0</v>
      </c>
      <c r="F103" s="11" t="s">
        <v>2</v>
      </c>
      <c r="G103" s="11" t="s">
        <v>1</v>
      </c>
      <c r="H103" s="11" t="s">
        <v>3</v>
      </c>
      <c r="I103" s="11" t="s">
        <v>5</v>
      </c>
    </row>
    <row r="104" spans="2:8" ht="12.75">
      <c r="B104" s="3" t="s">
        <v>8</v>
      </c>
      <c r="C104" s="3">
        <v>31</v>
      </c>
      <c r="D104" t="s">
        <v>30</v>
      </c>
      <c r="E104" t="s">
        <v>218</v>
      </c>
      <c r="G104">
        <v>92</v>
      </c>
      <c r="H104" t="s">
        <v>219</v>
      </c>
    </row>
    <row r="105" spans="2:8" ht="12.75">
      <c r="B105" s="3" t="s">
        <v>9</v>
      </c>
      <c r="C105" s="3">
        <v>32</v>
      </c>
      <c r="D105" t="s">
        <v>36</v>
      </c>
      <c r="E105" t="s">
        <v>101</v>
      </c>
      <c r="F105">
        <v>1</v>
      </c>
      <c r="G105">
        <v>97</v>
      </c>
      <c r="H105" t="s">
        <v>99</v>
      </c>
    </row>
    <row r="106" spans="2:8" ht="12.75">
      <c r="B106" s="3" t="s">
        <v>10</v>
      </c>
      <c r="C106" s="3">
        <v>33</v>
      </c>
      <c r="D106" t="s">
        <v>36</v>
      </c>
      <c r="E106" t="s">
        <v>73</v>
      </c>
      <c r="F106">
        <v>2</v>
      </c>
      <c r="G106">
        <v>97</v>
      </c>
      <c r="H106" t="s">
        <v>93</v>
      </c>
    </row>
    <row r="107" spans="2:8" ht="12.75">
      <c r="B107" s="3" t="s">
        <v>11</v>
      </c>
      <c r="C107" s="3">
        <v>34</v>
      </c>
      <c r="D107" t="s">
        <v>36</v>
      </c>
      <c r="E107" t="s">
        <v>74</v>
      </c>
      <c r="F107">
        <v>2</v>
      </c>
      <c r="G107">
        <v>96</v>
      </c>
      <c r="H107" t="s">
        <v>93</v>
      </c>
    </row>
    <row r="108" spans="2:8" ht="12.75">
      <c r="B108" s="3" t="s">
        <v>12</v>
      </c>
      <c r="C108" s="3">
        <v>35</v>
      </c>
      <c r="D108" t="s">
        <v>36</v>
      </c>
      <c r="E108" t="s">
        <v>71</v>
      </c>
      <c r="F108">
        <v>2</v>
      </c>
      <c r="G108">
        <v>96</v>
      </c>
      <c r="H108" t="s">
        <v>45</v>
      </c>
    </row>
    <row r="109" spans="2:8" ht="12.75">
      <c r="B109" s="3" t="s">
        <v>13</v>
      </c>
      <c r="C109" s="3">
        <v>36</v>
      </c>
      <c r="D109" t="s">
        <v>36</v>
      </c>
      <c r="E109" t="s">
        <v>72</v>
      </c>
      <c r="F109">
        <v>2</v>
      </c>
      <c r="G109">
        <v>97</v>
      </c>
      <c r="H109" t="s">
        <v>45</v>
      </c>
    </row>
    <row r="110" spans="2:8" ht="12.75">
      <c r="B110" s="3" t="s">
        <v>14</v>
      </c>
      <c r="C110" s="3">
        <v>37</v>
      </c>
      <c r="D110" t="s">
        <v>44</v>
      </c>
      <c r="E110" t="s">
        <v>100</v>
      </c>
      <c r="F110">
        <v>2</v>
      </c>
      <c r="G110">
        <v>96</v>
      </c>
      <c r="H110" t="s">
        <v>99</v>
      </c>
    </row>
    <row r="111" spans="2:8" ht="12.75">
      <c r="B111" s="3" t="s">
        <v>15</v>
      </c>
      <c r="C111" s="3">
        <v>38</v>
      </c>
      <c r="D111" t="s">
        <v>36</v>
      </c>
      <c r="E111" t="s">
        <v>87</v>
      </c>
      <c r="F111">
        <v>2</v>
      </c>
      <c r="G111">
        <v>97</v>
      </c>
      <c r="H111" t="s">
        <v>46</v>
      </c>
    </row>
    <row r="112" spans="2:8" ht="12.75">
      <c r="B112" s="3" t="s">
        <v>16</v>
      </c>
      <c r="C112" s="3">
        <v>39</v>
      </c>
      <c r="D112" t="s">
        <v>44</v>
      </c>
      <c r="E112" t="s">
        <v>91</v>
      </c>
      <c r="F112">
        <v>2</v>
      </c>
      <c r="G112">
        <v>98</v>
      </c>
      <c r="H112" t="s">
        <v>45</v>
      </c>
    </row>
    <row r="113" spans="2:8" ht="12.75">
      <c r="B113" s="3" t="s">
        <v>17</v>
      </c>
      <c r="C113" s="3">
        <v>40</v>
      </c>
      <c r="D113" s="45" t="s">
        <v>35</v>
      </c>
      <c r="E113" s="43" t="s">
        <v>129</v>
      </c>
      <c r="F113" s="44">
        <v>3</v>
      </c>
      <c r="G113" s="44">
        <v>95</v>
      </c>
      <c r="H113" s="45" t="s">
        <v>29</v>
      </c>
    </row>
    <row r="114" spans="2:8" ht="12.75">
      <c r="B114" s="3" t="s">
        <v>18</v>
      </c>
      <c r="C114" s="3">
        <v>41</v>
      </c>
      <c r="D114" t="s">
        <v>30</v>
      </c>
      <c r="E114" t="s">
        <v>196</v>
      </c>
      <c r="F114">
        <v>3</v>
      </c>
      <c r="G114">
        <v>92</v>
      </c>
      <c r="H114" t="s">
        <v>28</v>
      </c>
    </row>
    <row r="115" spans="2:8" ht="12.75">
      <c r="B115" s="3" t="s">
        <v>19</v>
      </c>
      <c r="C115" s="3">
        <v>42</v>
      </c>
      <c r="D115" t="s">
        <v>35</v>
      </c>
      <c r="E115" t="s">
        <v>95</v>
      </c>
      <c r="F115">
        <v>3</v>
      </c>
      <c r="G115">
        <v>94</v>
      </c>
      <c r="H115" t="s">
        <v>153</v>
      </c>
    </row>
    <row r="116" spans="2:8" ht="12.75">
      <c r="B116" s="3" t="s">
        <v>20</v>
      </c>
      <c r="C116" s="3">
        <v>43</v>
      </c>
      <c r="D116" t="s">
        <v>36</v>
      </c>
      <c r="E116" t="s">
        <v>114</v>
      </c>
      <c r="F116">
        <v>3</v>
      </c>
      <c r="G116">
        <v>96</v>
      </c>
      <c r="H116" t="s">
        <v>86</v>
      </c>
    </row>
    <row r="117" spans="2:8" ht="12.75">
      <c r="B117" s="3" t="s">
        <v>21</v>
      </c>
      <c r="C117" s="3">
        <v>44</v>
      </c>
      <c r="D117" t="s">
        <v>44</v>
      </c>
      <c r="E117" t="s">
        <v>121</v>
      </c>
      <c r="F117">
        <v>3</v>
      </c>
      <c r="G117">
        <v>98</v>
      </c>
      <c r="H117" t="s">
        <v>99</v>
      </c>
    </row>
    <row r="118" spans="2:8" ht="12.75">
      <c r="B118" s="3" t="s">
        <v>22</v>
      </c>
      <c r="C118" s="3">
        <v>45</v>
      </c>
      <c r="D118" t="s">
        <v>36</v>
      </c>
      <c r="E118" t="s">
        <v>107</v>
      </c>
      <c r="F118">
        <v>3</v>
      </c>
      <c r="G118">
        <v>97</v>
      </c>
      <c r="H118" t="s">
        <v>93</v>
      </c>
    </row>
    <row r="119" spans="2:8" ht="12.75">
      <c r="B119" s="3" t="s">
        <v>23</v>
      </c>
      <c r="C119" s="3">
        <v>46</v>
      </c>
      <c r="D119" t="s">
        <v>36</v>
      </c>
      <c r="E119" t="s">
        <v>110</v>
      </c>
      <c r="F119">
        <v>3</v>
      </c>
      <c r="G119">
        <v>96</v>
      </c>
      <c r="H119" t="s">
        <v>46</v>
      </c>
    </row>
    <row r="120" spans="2:8" ht="12.75">
      <c r="B120" s="3" t="s">
        <v>24</v>
      </c>
      <c r="C120" s="3">
        <v>47</v>
      </c>
      <c r="D120" t="s">
        <v>44</v>
      </c>
      <c r="E120" t="s">
        <v>113</v>
      </c>
      <c r="F120">
        <v>3</v>
      </c>
      <c r="G120">
        <v>98</v>
      </c>
      <c r="H120" t="s">
        <v>86</v>
      </c>
    </row>
    <row r="121" spans="2:8" ht="12.75">
      <c r="B121" s="3" t="s">
        <v>25</v>
      </c>
      <c r="C121" s="3">
        <v>48</v>
      </c>
      <c r="D121" t="s">
        <v>36</v>
      </c>
      <c r="E121" t="s">
        <v>186</v>
      </c>
      <c r="F121">
        <v>0</v>
      </c>
      <c r="G121">
        <v>96</v>
      </c>
      <c r="H121" t="s">
        <v>28</v>
      </c>
    </row>
    <row r="122" spans="2:8" ht="12.75">
      <c r="B122" s="3" t="s">
        <v>26</v>
      </c>
      <c r="C122" s="3">
        <v>49</v>
      </c>
      <c r="D122" t="s">
        <v>44</v>
      </c>
      <c r="E122" t="s">
        <v>120</v>
      </c>
      <c r="F122">
        <v>3</v>
      </c>
      <c r="G122">
        <v>99</v>
      </c>
      <c r="H122" t="s">
        <v>99</v>
      </c>
    </row>
    <row r="123" spans="2:8" ht="12.75">
      <c r="B123" s="3" t="s">
        <v>27</v>
      </c>
      <c r="C123" s="3">
        <v>50</v>
      </c>
      <c r="D123" t="s">
        <v>44</v>
      </c>
      <c r="E123" t="s">
        <v>92</v>
      </c>
      <c r="F123">
        <v>3</v>
      </c>
      <c r="G123">
        <v>98</v>
      </c>
      <c r="H123" t="s">
        <v>45</v>
      </c>
    </row>
    <row r="124" spans="2:8" ht="12.75">
      <c r="B124" s="3" t="s">
        <v>37</v>
      </c>
      <c r="C124" s="3">
        <v>51</v>
      </c>
      <c r="D124" t="s">
        <v>44</v>
      </c>
      <c r="E124" t="s">
        <v>159</v>
      </c>
      <c r="F124">
        <v>3</v>
      </c>
      <c r="G124">
        <v>99</v>
      </c>
      <c r="H124" t="s">
        <v>99</v>
      </c>
    </row>
    <row r="125" spans="2:8" ht="12.75">
      <c r="B125" s="3" t="s">
        <v>38</v>
      </c>
      <c r="C125" s="3">
        <v>52</v>
      </c>
      <c r="D125" t="s">
        <v>36</v>
      </c>
      <c r="E125" t="s">
        <v>180</v>
      </c>
      <c r="F125">
        <v>0</v>
      </c>
      <c r="G125">
        <v>97</v>
      </c>
      <c r="H125" t="s">
        <v>153</v>
      </c>
    </row>
    <row r="126" spans="2:8" ht="12.75">
      <c r="B126" s="3" t="s">
        <v>39</v>
      </c>
      <c r="C126" s="3">
        <v>53</v>
      </c>
      <c r="D126" t="s">
        <v>44</v>
      </c>
      <c r="E126" t="s">
        <v>112</v>
      </c>
      <c r="F126">
        <v>3</v>
      </c>
      <c r="G126" s="42" t="s">
        <v>108</v>
      </c>
      <c r="H126" t="s">
        <v>86</v>
      </c>
    </row>
    <row r="127" spans="2:8" ht="12.75">
      <c r="B127" s="3" t="s">
        <v>40</v>
      </c>
      <c r="C127" s="3">
        <v>54</v>
      </c>
      <c r="D127" t="s">
        <v>44</v>
      </c>
      <c r="E127" t="s">
        <v>176</v>
      </c>
      <c r="F127">
        <v>0</v>
      </c>
      <c r="G127">
        <v>98</v>
      </c>
      <c r="H127" t="s">
        <v>153</v>
      </c>
    </row>
    <row r="128" spans="2:8" ht="12.75">
      <c r="B128" s="3" t="s">
        <v>41</v>
      </c>
      <c r="C128" s="3">
        <v>55</v>
      </c>
      <c r="D128" t="s">
        <v>36</v>
      </c>
      <c r="E128" t="s">
        <v>89</v>
      </c>
      <c r="F128">
        <v>3</v>
      </c>
      <c r="G128">
        <v>96</v>
      </c>
      <c r="H128" t="s">
        <v>46</v>
      </c>
    </row>
    <row r="129" spans="2:8" ht="12.75">
      <c r="B129" s="3" t="s">
        <v>47</v>
      </c>
      <c r="C129" s="3">
        <v>56</v>
      </c>
      <c r="D129" t="s">
        <v>44</v>
      </c>
      <c r="E129" t="s">
        <v>117</v>
      </c>
      <c r="F129">
        <v>3</v>
      </c>
      <c r="G129" s="42" t="s">
        <v>116</v>
      </c>
      <c r="H129" t="s">
        <v>93</v>
      </c>
    </row>
    <row r="130" spans="2:8" ht="12.75">
      <c r="B130" s="3" t="s">
        <v>48</v>
      </c>
      <c r="C130" s="3">
        <v>57</v>
      </c>
      <c r="D130" t="s">
        <v>36</v>
      </c>
      <c r="E130" t="s">
        <v>96</v>
      </c>
      <c r="F130">
        <v>3</v>
      </c>
      <c r="G130">
        <v>97</v>
      </c>
      <c r="H130" t="s">
        <v>153</v>
      </c>
    </row>
    <row r="131" spans="2:8" ht="12.75">
      <c r="B131" s="3" t="s">
        <v>49</v>
      </c>
      <c r="C131" s="3">
        <v>58</v>
      </c>
      <c r="D131" t="s">
        <v>44</v>
      </c>
      <c r="E131" t="s">
        <v>111</v>
      </c>
      <c r="F131">
        <v>3</v>
      </c>
      <c r="G131">
        <v>99</v>
      </c>
      <c r="H131" t="s">
        <v>46</v>
      </c>
    </row>
    <row r="132" spans="2:8" ht="12.75">
      <c r="B132" s="3" t="s">
        <v>51</v>
      </c>
      <c r="C132" s="3">
        <v>59</v>
      </c>
      <c r="D132" t="s">
        <v>36</v>
      </c>
      <c r="E132" t="s">
        <v>126</v>
      </c>
      <c r="F132">
        <v>2</v>
      </c>
      <c r="G132">
        <v>96</v>
      </c>
      <c r="H132" t="s">
        <v>99</v>
      </c>
    </row>
    <row r="133" spans="2:8" ht="12.75">
      <c r="B133" s="3" t="s">
        <v>52</v>
      </c>
      <c r="C133" s="3">
        <v>60</v>
      </c>
      <c r="D133" t="s">
        <v>44</v>
      </c>
      <c r="E133" t="s">
        <v>205</v>
      </c>
      <c r="F133">
        <v>0</v>
      </c>
      <c r="G133">
        <v>99</v>
      </c>
      <c r="H133" t="s">
        <v>29</v>
      </c>
    </row>
    <row r="134" spans="2:8" ht="12.75">
      <c r="B134" s="3" t="s">
        <v>53</v>
      </c>
      <c r="C134" s="3">
        <v>61</v>
      </c>
      <c r="D134" t="s">
        <v>44</v>
      </c>
      <c r="E134" t="s">
        <v>160</v>
      </c>
      <c r="F134">
        <v>0</v>
      </c>
      <c r="G134" s="42" t="s">
        <v>116</v>
      </c>
      <c r="H134" t="s">
        <v>99</v>
      </c>
    </row>
    <row r="135" spans="2:8" ht="12.75">
      <c r="B135" s="3" t="s">
        <v>54</v>
      </c>
      <c r="C135" s="3">
        <v>62</v>
      </c>
      <c r="D135" t="s">
        <v>36</v>
      </c>
      <c r="E135" t="s">
        <v>194</v>
      </c>
      <c r="F135">
        <v>0</v>
      </c>
      <c r="G135">
        <v>97</v>
      </c>
      <c r="H135" t="s">
        <v>28</v>
      </c>
    </row>
    <row r="136" spans="2:8" ht="12.75">
      <c r="B136" s="3" t="s">
        <v>55</v>
      </c>
      <c r="C136" s="3">
        <v>63</v>
      </c>
      <c r="D136" t="s">
        <v>36</v>
      </c>
      <c r="E136" t="s">
        <v>122</v>
      </c>
      <c r="F136">
        <v>3</v>
      </c>
      <c r="G136">
        <v>97</v>
      </c>
      <c r="H136" t="s">
        <v>99</v>
      </c>
    </row>
    <row r="137" spans="2:8" ht="12.75">
      <c r="B137" s="3" t="s">
        <v>56</v>
      </c>
      <c r="C137" s="3">
        <v>64</v>
      </c>
      <c r="D137" t="s">
        <v>44</v>
      </c>
      <c r="E137" t="s">
        <v>187</v>
      </c>
      <c r="F137">
        <v>0</v>
      </c>
      <c r="G137" s="52">
        <v>1</v>
      </c>
      <c r="H137" t="s">
        <v>28</v>
      </c>
    </row>
    <row r="138" spans="2:8" ht="12.75">
      <c r="B138" s="3" t="s">
        <v>57</v>
      </c>
      <c r="C138" s="3">
        <v>65</v>
      </c>
      <c r="D138" t="s">
        <v>36</v>
      </c>
      <c r="E138" t="s">
        <v>178</v>
      </c>
      <c r="F138">
        <v>3</v>
      </c>
      <c r="G138">
        <v>97</v>
      </c>
      <c r="H138" t="s">
        <v>153</v>
      </c>
    </row>
    <row r="139" spans="2:8" ht="12.75">
      <c r="B139" s="3" t="s">
        <v>59</v>
      </c>
      <c r="C139" s="3">
        <v>66</v>
      </c>
      <c r="D139" t="s">
        <v>36</v>
      </c>
      <c r="E139" t="s">
        <v>88</v>
      </c>
      <c r="F139">
        <v>3</v>
      </c>
      <c r="G139">
        <v>96</v>
      </c>
      <c r="H139" t="s">
        <v>46</v>
      </c>
    </row>
    <row r="140" spans="2:8" ht="12.75">
      <c r="B140" s="3" t="s">
        <v>60</v>
      </c>
      <c r="C140" s="3">
        <v>67</v>
      </c>
      <c r="D140" t="s">
        <v>44</v>
      </c>
      <c r="E140" t="s">
        <v>174</v>
      </c>
      <c r="F140">
        <v>0</v>
      </c>
      <c r="G140" s="42" t="s">
        <v>108</v>
      </c>
      <c r="H140" t="s">
        <v>86</v>
      </c>
    </row>
    <row r="141" spans="2:8" ht="12.75">
      <c r="B141" s="3" t="s">
        <v>61</v>
      </c>
      <c r="C141" s="3">
        <v>68</v>
      </c>
      <c r="D141" t="s">
        <v>44</v>
      </c>
      <c r="E141" t="s">
        <v>224</v>
      </c>
      <c r="F141">
        <v>3</v>
      </c>
      <c r="G141">
        <v>99</v>
      </c>
      <c r="H141" t="s">
        <v>153</v>
      </c>
    </row>
    <row r="142" spans="2:8" ht="12.75">
      <c r="B142" s="3" t="s">
        <v>62</v>
      </c>
      <c r="C142" s="3">
        <v>69</v>
      </c>
      <c r="D142" t="s">
        <v>44</v>
      </c>
      <c r="E142" t="s">
        <v>209</v>
      </c>
      <c r="F142">
        <v>0</v>
      </c>
      <c r="G142" s="42" t="s">
        <v>116</v>
      </c>
      <c r="H142" t="s">
        <v>29</v>
      </c>
    </row>
    <row r="143" spans="2:8" ht="12.75">
      <c r="B143" s="3" t="s">
        <v>63</v>
      </c>
      <c r="C143" s="3">
        <v>70</v>
      </c>
      <c r="D143" t="s">
        <v>44</v>
      </c>
      <c r="E143" t="s">
        <v>161</v>
      </c>
      <c r="F143">
        <v>0</v>
      </c>
      <c r="G143" s="52">
        <v>1</v>
      </c>
      <c r="H143" t="s">
        <v>99</v>
      </c>
    </row>
    <row r="144" spans="2:8" ht="12.75">
      <c r="B144" s="3" t="s">
        <v>77</v>
      </c>
      <c r="C144" s="3">
        <v>71</v>
      </c>
      <c r="D144" t="s">
        <v>44</v>
      </c>
      <c r="E144" t="s">
        <v>173</v>
      </c>
      <c r="F144">
        <v>0</v>
      </c>
      <c r="G144">
        <v>99</v>
      </c>
      <c r="H144" t="s">
        <v>86</v>
      </c>
    </row>
    <row r="145" spans="2:8" ht="12.75">
      <c r="B145" s="3" t="s">
        <v>78</v>
      </c>
      <c r="C145" s="3">
        <v>72</v>
      </c>
      <c r="D145" t="s">
        <v>44</v>
      </c>
      <c r="E145" t="s">
        <v>162</v>
      </c>
      <c r="F145">
        <v>0</v>
      </c>
      <c r="G145" s="52">
        <v>1</v>
      </c>
      <c r="H145" t="s">
        <v>99</v>
      </c>
    </row>
    <row r="146" spans="2:8" ht="12.75">
      <c r="B146" s="3" t="s">
        <v>79</v>
      </c>
      <c r="C146" s="3">
        <v>73</v>
      </c>
      <c r="D146" t="s">
        <v>44</v>
      </c>
      <c r="E146" t="s">
        <v>167</v>
      </c>
      <c r="F146">
        <v>0</v>
      </c>
      <c r="G146">
        <v>98</v>
      </c>
      <c r="H146" t="s">
        <v>46</v>
      </c>
    </row>
    <row r="147" spans="2:8" ht="12.75">
      <c r="B147" s="3" t="s">
        <v>80</v>
      </c>
      <c r="C147" s="3">
        <v>74</v>
      </c>
      <c r="D147" t="s">
        <v>44</v>
      </c>
      <c r="E147" t="s">
        <v>189</v>
      </c>
      <c r="F147">
        <v>0</v>
      </c>
      <c r="G147" s="42" t="s">
        <v>108</v>
      </c>
      <c r="H147" t="s">
        <v>28</v>
      </c>
    </row>
    <row r="148" spans="2:8" ht="12.75">
      <c r="B148" s="3" t="s">
        <v>81</v>
      </c>
      <c r="C148" s="3">
        <v>75</v>
      </c>
      <c r="D148" t="s">
        <v>44</v>
      </c>
      <c r="E148" t="s">
        <v>163</v>
      </c>
      <c r="F148">
        <v>0</v>
      </c>
      <c r="G148" s="52">
        <v>2</v>
      </c>
      <c r="H148" t="s">
        <v>99</v>
      </c>
    </row>
    <row r="149" spans="2:8" ht="12.75">
      <c r="B149" s="3" t="s">
        <v>82</v>
      </c>
      <c r="C149" s="3">
        <v>76</v>
      </c>
      <c r="D149" t="s">
        <v>44</v>
      </c>
      <c r="E149" t="s">
        <v>164</v>
      </c>
      <c r="F149">
        <v>0</v>
      </c>
      <c r="G149" s="52">
        <v>2</v>
      </c>
      <c r="H149" t="s">
        <v>99</v>
      </c>
    </row>
    <row r="150" spans="2:8" ht="12.75">
      <c r="B150" s="3" t="s">
        <v>83</v>
      </c>
      <c r="C150" s="3">
        <v>77</v>
      </c>
      <c r="D150" t="s">
        <v>44</v>
      </c>
      <c r="E150" t="s">
        <v>188</v>
      </c>
      <c r="F150">
        <v>0</v>
      </c>
      <c r="G150">
        <v>98</v>
      </c>
      <c r="H150" t="s">
        <v>28</v>
      </c>
    </row>
    <row r="151" spans="2:8" ht="12.75">
      <c r="B151" s="3" t="s">
        <v>139</v>
      </c>
      <c r="C151" s="3">
        <v>78</v>
      </c>
      <c r="D151" t="s">
        <v>36</v>
      </c>
      <c r="E151" t="s">
        <v>106</v>
      </c>
      <c r="F151">
        <v>3</v>
      </c>
      <c r="G151">
        <v>97</v>
      </c>
      <c r="H151" t="s">
        <v>46</v>
      </c>
    </row>
    <row r="152" spans="2:8" ht="12.75">
      <c r="B152" s="3" t="s">
        <v>140</v>
      </c>
      <c r="C152" s="3">
        <v>79</v>
      </c>
      <c r="D152" t="s">
        <v>35</v>
      </c>
      <c r="E152" t="s">
        <v>195</v>
      </c>
      <c r="F152">
        <v>0</v>
      </c>
      <c r="G152">
        <v>94</v>
      </c>
      <c r="H152" t="s">
        <v>28</v>
      </c>
    </row>
    <row r="153" spans="2:8" ht="12.75">
      <c r="B153" s="3" t="s">
        <v>141</v>
      </c>
      <c r="C153" s="3">
        <v>80</v>
      </c>
      <c r="D153" t="s">
        <v>36</v>
      </c>
      <c r="E153" t="s">
        <v>177</v>
      </c>
      <c r="F153">
        <v>0</v>
      </c>
      <c r="G153">
        <v>96</v>
      </c>
      <c r="H153" t="s">
        <v>153</v>
      </c>
    </row>
    <row r="154" spans="2:8" ht="12.75">
      <c r="B154" s="3" t="s">
        <v>142</v>
      </c>
      <c r="C154" s="3">
        <v>81</v>
      </c>
      <c r="D154" t="s">
        <v>36</v>
      </c>
      <c r="E154" t="s">
        <v>210</v>
      </c>
      <c r="F154">
        <v>0</v>
      </c>
      <c r="G154">
        <v>96</v>
      </c>
      <c r="H154" t="s">
        <v>29</v>
      </c>
    </row>
    <row r="155" spans="2:8" ht="12.75">
      <c r="B155" s="3" t="s">
        <v>143</v>
      </c>
      <c r="C155" s="3">
        <v>82</v>
      </c>
      <c r="D155" t="s">
        <v>36</v>
      </c>
      <c r="E155" t="s">
        <v>166</v>
      </c>
      <c r="F155">
        <v>0</v>
      </c>
      <c r="G155">
        <v>96</v>
      </c>
      <c r="H155" t="s">
        <v>46</v>
      </c>
    </row>
    <row r="156" spans="2:8" ht="12.75">
      <c r="B156" s="3" t="s">
        <v>144</v>
      </c>
      <c r="C156" s="3">
        <v>83</v>
      </c>
      <c r="D156" t="s">
        <v>36</v>
      </c>
      <c r="E156" t="s">
        <v>179</v>
      </c>
      <c r="F156">
        <v>0</v>
      </c>
      <c r="G156">
        <v>97</v>
      </c>
      <c r="H156" t="s">
        <v>153</v>
      </c>
    </row>
    <row r="157" spans="2:8" ht="12.75">
      <c r="B157" s="3" t="s">
        <v>145</v>
      </c>
      <c r="C157" s="3">
        <v>84</v>
      </c>
      <c r="D157" t="s">
        <v>44</v>
      </c>
      <c r="E157" t="s">
        <v>192</v>
      </c>
      <c r="F157">
        <v>0</v>
      </c>
      <c r="G157">
        <v>98</v>
      </c>
      <c r="H157" t="s">
        <v>28</v>
      </c>
    </row>
    <row r="158" spans="2:8" ht="12.75">
      <c r="B158" s="3" t="s">
        <v>146</v>
      </c>
      <c r="C158" s="3">
        <v>85</v>
      </c>
      <c r="D158" t="s">
        <v>44</v>
      </c>
      <c r="E158" t="s">
        <v>181</v>
      </c>
      <c r="F158">
        <v>0</v>
      </c>
      <c r="G158">
        <v>98</v>
      </c>
      <c r="H158" t="s">
        <v>153</v>
      </c>
    </row>
    <row r="159" spans="2:8" ht="12.75">
      <c r="B159" s="3" t="s">
        <v>147</v>
      </c>
      <c r="C159" s="3">
        <v>86</v>
      </c>
      <c r="D159" t="s">
        <v>44</v>
      </c>
      <c r="E159" t="s">
        <v>201</v>
      </c>
      <c r="F159">
        <v>0</v>
      </c>
      <c r="G159">
        <v>99</v>
      </c>
      <c r="H159" t="s">
        <v>202</v>
      </c>
    </row>
    <row r="160" spans="2:8" ht="12.75">
      <c r="B160" s="3" t="s">
        <v>148</v>
      </c>
      <c r="C160" s="3">
        <v>87</v>
      </c>
      <c r="D160" t="s">
        <v>44</v>
      </c>
      <c r="E160" t="s">
        <v>182</v>
      </c>
      <c r="F160">
        <v>0</v>
      </c>
      <c r="G160">
        <v>99</v>
      </c>
      <c r="H160" t="s">
        <v>153</v>
      </c>
    </row>
    <row r="161" spans="2:8" ht="12.75">
      <c r="B161" s="3" t="s">
        <v>149</v>
      </c>
      <c r="C161" s="3">
        <v>88</v>
      </c>
      <c r="D161" t="s">
        <v>44</v>
      </c>
      <c r="E161" t="s">
        <v>203</v>
      </c>
      <c r="F161">
        <v>0</v>
      </c>
      <c r="G161" s="42" t="s">
        <v>108</v>
      </c>
      <c r="H161" t="s">
        <v>202</v>
      </c>
    </row>
    <row r="162" spans="2:8" ht="12.75">
      <c r="B162" s="3" t="s">
        <v>214</v>
      </c>
      <c r="C162" s="3">
        <v>89</v>
      </c>
      <c r="D162" t="s">
        <v>44</v>
      </c>
      <c r="E162" t="s">
        <v>190</v>
      </c>
      <c r="F162">
        <v>0</v>
      </c>
      <c r="G162" s="42" t="s">
        <v>108</v>
      </c>
      <c r="H162" t="s">
        <v>28</v>
      </c>
    </row>
    <row r="163" spans="2:8" ht="12.75">
      <c r="B163" s="3" t="s">
        <v>215</v>
      </c>
      <c r="C163" s="3">
        <v>90</v>
      </c>
      <c r="D163" t="s">
        <v>44</v>
      </c>
      <c r="E163" t="s">
        <v>191</v>
      </c>
      <c r="F163">
        <v>0</v>
      </c>
      <c r="G163" s="42" t="s">
        <v>108</v>
      </c>
      <c r="H163" t="s">
        <v>28</v>
      </c>
    </row>
    <row r="164" spans="2:8" ht="12.75">
      <c r="B164" s="3" t="s">
        <v>216</v>
      </c>
      <c r="C164" s="3">
        <v>91</v>
      </c>
      <c r="D164" t="s">
        <v>44</v>
      </c>
      <c r="E164" t="s">
        <v>193</v>
      </c>
      <c r="F164">
        <v>0</v>
      </c>
      <c r="G164" s="42" t="s">
        <v>108</v>
      </c>
      <c r="H164" t="s">
        <v>28</v>
      </c>
    </row>
    <row r="165" spans="2:8" ht="12.75">
      <c r="B165" s="3" t="s">
        <v>217</v>
      </c>
      <c r="C165" s="3">
        <v>92</v>
      </c>
      <c r="D165" t="s">
        <v>44</v>
      </c>
      <c r="E165" t="s">
        <v>204</v>
      </c>
      <c r="F165">
        <v>0</v>
      </c>
      <c r="G165" s="52">
        <v>2</v>
      </c>
      <c r="H165" t="s">
        <v>86</v>
      </c>
    </row>
    <row r="166" spans="2:8" ht="12.75">
      <c r="B166" t="s">
        <v>226</v>
      </c>
      <c r="C166" s="10">
        <v>93</v>
      </c>
      <c r="D166" t="s">
        <v>30</v>
      </c>
      <c r="E166" t="s">
        <v>131</v>
      </c>
      <c r="F166">
        <v>3</v>
      </c>
      <c r="G166">
        <v>92</v>
      </c>
      <c r="H166" t="s">
        <v>29</v>
      </c>
    </row>
  </sheetData>
  <sheetProtection/>
  <printOptions/>
  <pageMargins left="0.44" right="0.56" top="0.22" bottom="0.16" header="0.17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90"/>
  <sheetViews>
    <sheetView zoomScale="75" zoomScaleNormal="75" workbookViewId="0" topLeftCell="B1">
      <selection activeCell="G19" sqref="G19"/>
    </sheetView>
  </sheetViews>
  <sheetFormatPr defaultColWidth="9.00390625" defaultRowHeight="12.75"/>
  <cols>
    <col min="2" max="2" width="4.75390625" style="0" customWidth="1"/>
    <col min="3" max="3" width="5.125" style="0" customWidth="1"/>
    <col min="4" max="4" width="4.75390625" style="0" customWidth="1"/>
    <col min="5" max="5" width="25.25390625" style="0" customWidth="1"/>
    <col min="6" max="7" width="4.75390625" style="0" customWidth="1"/>
    <col min="8" max="8" width="13.00390625" style="0" customWidth="1"/>
    <col min="9" max="9" width="16.625" style="0" customWidth="1"/>
    <col min="10" max="10" width="5.75390625" style="0" customWidth="1"/>
    <col min="11" max="11" width="19.125" style="0" customWidth="1"/>
    <col min="12" max="12" width="4.75390625" style="0" customWidth="1"/>
    <col min="13" max="13" width="5.87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43</v>
      </c>
      <c r="C2" s="6"/>
      <c r="D2" s="6"/>
      <c r="E2" s="6"/>
      <c r="F2" s="6"/>
      <c r="G2" s="6"/>
      <c r="H2" s="6"/>
      <c r="I2" s="7"/>
    </row>
    <row r="3" spans="2:9" ht="18">
      <c r="B3" s="6" t="s">
        <v>50</v>
      </c>
      <c r="C3" s="6"/>
      <c r="D3" s="6"/>
      <c r="E3" s="6" t="s">
        <v>136</v>
      </c>
      <c r="F3" s="6"/>
      <c r="G3" s="6"/>
      <c r="H3" s="6"/>
      <c r="I3" s="7"/>
    </row>
    <row r="4" ht="18">
      <c r="E4" s="17" t="s">
        <v>76</v>
      </c>
    </row>
    <row r="5" ht="12.75" customHeight="1">
      <c r="E5" s="17"/>
    </row>
    <row r="6" spans="2:9" ht="12.75">
      <c r="B6" s="19" t="s">
        <v>84</v>
      </c>
      <c r="I6" s="18" t="s">
        <v>211</v>
      </c>
    </row>
    <row r="7" ht="12.75">
      <c r="B7" s="2" t="s">
        <v>32</v>
      </c>
    </row>
    <row r="9" spans="2:9" ht="13.5" thickBot="1">
      <c r="B9" s="11" t="s">
        <v>7</v>
      </c>
      <c r="C9" s="11" t="s">
        <v>6</v>
      </c>
      <c r="D9" s="11" t="s">
        <v>4</v>
      </c>
      <c r="E9" s="11" t="s">
        <v>0</v>
      </c>
      <c r="F9" s="11" t="s">
        <v>2</v>
      </c>
      <c r="G9" s="11" t="s">
        <v>1</v>
      </c>
      <c r="H9" s="11" t="s">
        <v>3</v>
      </c>
      <c r="I9" s="11" t="s">
        <v>5</v>
      </c>
    </row>
    <row r="10" spans="2:8" ht="12.75">
      <c r="B10" s="3" t="s">
        <v>8</v>
      </c>
      <c r="C10" s="3">
        <v>1</v>
      </c>
      <c r="D10" t="s">
        <v>35</v>
      </c>
      <c r="E10" t="s">
        <v>199</v>
      </c>
      <c r="F10">
        <v>2</v>
      </c>
      <c r="G10">
        <v>94</v>
      </c>
      <c r="H10" t="s">
        <v>28</v>
      </c>
    </row>
    <row r="11" spans="2:9" ht="12.75">
      <c r="B11" s="3"/>
      <c r="C11" s="3"/>
      <c r="E11" t="s">
        <v>200</v>
      </c>
      <c r="G11">
        <v>94</v>
      </c>
      <c r="I11" s="63"/>
    </row>
    <row r="12" spans="2:8" ht="12.75">
      <c r="B12" s="3" t="s">
        <v>9</v>
      </c>
      <c r="C12" s="3">
        <v>2</v>
      </c>
      <c r="D12" t="s">
        <v>44</v>
      </c>
      <c r="E12" t="s">
        <v>176</v>
      </c>
      <c r="F12">
        <v>3</v>
      </c>
      <c r="G12">
        <v>98</v>
      </c>
      <c r="H12" t="s">
        <v>153</v>
      </c>
    </row>
    <row r="13" spans="2:9" ht="12.75">
      <c r="B13" s="3"/>
      <c r="C13" s="3" t="s">
        <v>5</v>
      </c>
      <c r="E13" t="s">
        <v>138</v>
      </c>
      <c r="G13">
        <v>99</v>
      </c>
      <c r="I13" s="63"/>
    </row>
    <row r="14" spans="2:8" ht="12.75">
      <c r="B14" s="3" t="s">
        <v>10</v>
      </c>
      <c r="C14" s="3">
        <v>3</v>
      </c>
      <c r="D14" t="s">
        <v>44</v>
      </c>
      <c r="E14" t="s">
        <v>167</v>
      </c>
      <c r="F14">
        <v>0</v>
      </c>
      <c r="G14">
        <v>98</v>
      </c>
      <c r="H14" t="s">
        <v>46</v>
      </c>
    </row>
    <row r="15" spans="2:9" ht="12.75">
      <c r="B15" s="3"/>
      <c r="C15" s="3"/>
      <c r="E15" t="s">
        <v>111</v>
      </c>
      <c r="G15">
        <v>99</v>
      </c>
      <c r="I15" s="63"/>
    </row>
    <row r="16" spans="2:8" ht="12.75">
      <c r="B16" s="3" t="s">
        <v>11</v>
      </c>
      <c r="C16" s="3">
        <v>4</v>
      </c>
      <c r="D16" t="s">
        <v>36</v>
      </c>
      <c r="E16" t="s">
        <v>100</v>
      </c>
      <c r="F16">
        <v>0</v>
      </c>
      <c r="G16">
        <v>96</v>
      </c>
      <c r="H16" t="s">
        <v>99</v>
      </c>
    </row>
    <row r="17" spans="2:9" ht="12.75">
      <c r="B17" s="3"/>
      <c r="C17" s="3"/>
      <c r="E17" t="s">
        <v>75</v>
      </c>
      <c r="G17">
        <v>96</v>
      </c>
      <c r="I17" s="63"/>
    </row>
    <row r="18" spans="2:8" ht="12.75">
      <c r="B18" s="3" t="s">
        <v>12</v>
      </c>
      <c r="C18" s="3">
        <v>5</v>
      </c>
      <c r="D18" t="s">
        <v>44</v>
      </c>
      <c r="E18" t="s">
        <v>205</v>
      </c>
      <c r="F18">
        <v>0</v>
      </c>
      <c r="G18">
        <v>99</v>
      </c>
      <c r="H18" t="s">
        <v>29</v>
      </c>
    </row>
    <row r="19" spans="2:9" ht="12.75">
      <c r="B19" s="3"/>
      <c r="C19" s="3"/>
      <c r="E19" t="s">
        <v>206</v>
      </c>
      <c r="G19">
        <v>98</v>
      </c>
      <c r="I19" s="63"/>
    </row>
    <row r="20" spans="2:8" ht="12.75">
      <c r="B20" s="3" t="s">
        <v>13</v>
      </c>
      <c r="C20" s="3">
        <v>6</v>
      </c>
      <c r="D20" t="s">
        <v>35</v>
      </c>
      <c r="E20" t="s">
        <v>207</v>
      </c>
      <c r="F20">
        <v>0</v>
      </c>
      <c r="G20">
        <v>95</v>
      </c>
      <c r="H20" t="s">
        <v>29</v>
      </c>
    </row>
    <row r="21" spans="2:9" ht="12.75">
      <c r="B21" s="3"/>
      <c r="C21" s="3"/>
      <c r="E21" t="s">
        <v>208</v>
      </c>
      <c r="G21">
        <v>95</v>
      </c>
      <c r="I21" s="63"/>
    </row>
    <row r="22" spans="2:3" ht="12.75">
      <c r="B22" s="3"/>
      <c r="C22" s="3"/>
    </row>
    <row r="24" ht="12.75">
      <c r="B24" s="2" t="s">
        <v>31</v>
      </c>
    </row>
    <row r="25" ht="12.75">
      <c r="C25" s="1"/>
    </row>
    <row r="26" spans="2:9" ht="12" customHeight="1" thickBot="1">
      <c r="B26" s="11" t="s">
        <v>7</v>
      </c>
      <c r="C26" s="11" t="s">
        <v>6</v>
      </c>
      <c r="D26" s="11" t="s">
        <v>4</v>
      </c>
      <c r="E26" s="11" t="s">
        <v>0</v>
      </c>
      <c r="F26" s="11" t="s">
        <v>2</v>
      </c>
      <c r="G26" s="11" t="s">
        <v>1</v>
      </c>
      <c r="H26" s="11" t="s">
        <v>3</v>
      </c>
      <c r="I26" s="11" t="s">
        <v>5</v>
      </c>
    </row>
    <row r="27" spans="2:9" ht="12.75">
      <c r="B27" s="3" t="s">
        <v>8</v>
      </c>
      <c r="C27" s="3">
        <v>11</v>
      </c>
      <c r="D27" t="s">
        <v>36</v>
      </c>
      <c r="E27" t="s">
        <v>101</v>
      </c>
      <c r="F27">
        <v>1</v>
      </c>
      <c r="G27">
        <v>97</v>
      </c>
      <c r="H27" t="s">
        <v>99</v>
      </c>
      <c r="I27" s="64"/>
    </row>
    <row r="28" spans="2:9" ht="12.75">
      <c r="B28" s="3" t="s">
        <v>9</v>
      </c>
      <c r="C28" s="3">
        <v>12</v>
      </c>
      <c r="D28" t="s">
        <v>36</v>
      </c>
      <c r="E28" t="s">
        <v>114</v>
      </c>
      <c r="F28">
        <v>3</v>
      </c>
      <c r="G28">
        <v>96</v>
      </c>
      <c r="H28" t="s">
        <v>86</v>
      </c>
      <c r="I28" s="65"/>
    </row>
    <row r="29" spans="2:9" ht="12.75">
      <c r="B29" s="3" t="s">
        <v>10</v>
      </c>
      <c r="C29" s="3">
        <v>13</v>
      </c>
      <c r="D29" t="s">
        <v>36</v>
      </c>
      <c r="E29" t="s">
        <v>73</v>
      </c>
      <c r="F29">
        <v>2</v>
      </c>
      <c r="G29">
        <v>97</v>
      </c>
      <c r="H29" t="s">
        <v>93</v>
      </c>
      <c r="I29" s="63"/>
    </row>
    <row r="30" spans="2:9" ht="12.75">
      <c r="B30" s="3" t="s">
        <v>11</v>
      </c>
      <c r="C30" s="3">
        <v>14</v>
      </c>
      <c r="D30" t="s">
        <v>36</v>
      </c>
      <c r="E30" t="s">
        <v>71</v>
      </c>
      <c r="F30">
        <v>2</v>
      </c>
      <c r="G30">
        <v>96</v>
      </c>
      <c r="H30" t="s">
        <v>45</v>
      </c>
      <c r="I30" s="65"/>
    </row>
    <row r="31" spans="2:9" ht="12.75">
      <c r="B31" s="3" t="s">
        <v>12</v>
      </c>
      <c r="C31" s="3">
        <v>15</v>
      </c>
      <c r="D31" t="s">
        <v>36</v>
      </c>
      <c r="E31" t="s">
        <v>74</v>
      </c>
      <c r="F31">
        <v>2</v>
      </c>
      <c r="G31">
        <v>96</v>
      </c>
      <c r="H31" t="s">
        <v>93</v>
      </c>
      <c r="I31" s="63"/>
    </row>
    <row r="32" spans="2:9" ht="12.75">
      <c r="B32" s="3" t="s">
        <v>13</v>
      </c>
      <c r="C32" s="3">
        <v>16</v>
      </c>
      <c r="D32" t="s">
        <v>36</v>
      </c>
      <c r="E32" t="s">
        <v>107</v>
      </c>
      <c r="F32">
        <v>3</v>
      </c>
      <c r="G32">
        <v>97</v>
      </c>
      <c r="H32" t="s">
        <v>93</v>
      </c>
      <c r="I32" s="65"/>
    </row>
    <row r="33" spans="2:9" ht="12.75">
      <c r="B33" s="3" t="s">
        <v>14</v>
      </c>
      <c r="C33" s="3">
        <v>17</v>
      </c>
      <c r="D33" t="s">
        <v>44</v>
      </c>
      <c r="E33" t="s">
        <v>91</v>
      </c>
      <c r="F33">
        <v>2</v>
      </c>
      <c r="G33">
        <v>98</v>
      </c>
      <c r="H33" t="s">
        <v>45</v>
      </c>
      <c r="I33" s="63"/>
    </row>
    <row r="34" spans="2:9" ht="12.75">
      <c r="B34" s="3" t="s">
        <v>15</v>
      </c>
      <c r="C34" s="3">
        <v>18</v>
      </c>
      <c r="D34" t="s">
        <v>44</v>
      </c>
      <c r="E34" t="s">
        <v>113</v>
      </c>
      <c r="F34">
        <v>3</v>
      </c>
      <c r="G34">
        <v>98</v>
      </c>
      <c r="H34" t="s">
        <v>86</v>
      </c>
      <c r="I34" s="65"/>
    </row>
    <row r="35" spans="2:9" ht="12.75">
      <c r="B35" s="3" t="s">
        <v>16</v>
      </c>
      <c r="C35" s="3">
        <v>19</v>
      </c>
      <c r="D35" t="s">
        <v>36</v>
      </c>
      <c r="E35" t="s">
        <v>72</v>
      </c>
      <c r="F35">
        <v>2</v>
      </c>
      <c r="G35">
        <v>97</v>
      </c>
      <c r="H35" t="s">
        <v>45</v>
      </c>
      <c r="I35" s="63"/>
    </row>
    <row r="36" spans="2:9" ht="12.75">
      <c r="B36" s="3" t="s">
        <v>17</v>
      </c>
      <c r="C36" s="3">
        <v>20</v>
      </c>
      <c r="D36" t="s">
        <v>44</v>
      </c>
      <c r="E36" t="s">
        <v>100</v>
      </c>
      <c r="F36">
        <v>2</v>
      </c>
      <c r="G36">
        <v>96</v>
      </c>
      <c r="H36" t="s">
        <v>99</v>
      </c>
      <c r="I36" s="65"/>
    </row>
    <row r="37" spans="2:9" ht="12.75">
      <c r="B37" s="3" t="s">
        <v>18</v>
      </c>
      <c r="C37" s="3">
        <v>21</v>
      </c>
      <c r="D37" t="s">
        <v>44</v>
      </c>
      <c r="E37" t="s">
        <v>112</v>
      </c>
      <c r="F37">
        <v>3</v>
      </c>
      <c r="G37" s="42" t="s">
        <v>108</v>
      </c>
      <c r="H37" t="s">
        <v>86</v>
      </c>
      <c r="I37" s="63"/>
    </row>
    <row r="38" spans="2:9" ht="12.75">
      <c r="B38" s="3" t="s">
        <v>19</v>
      </c>
      <c r="C38" s="3">
        <v>22</v>
      </c>
      <c r="D38" s="45" t="s">
        <v>35</v>
      </c>
      <c r="E38" s="43" t="s">
        <v>129</v>
      </c>
      <c r="F38" s="44">
        <v>3</v>
      </c>
      <c r="G38" s="44">
        <v>95</v>
      </c>
      <c r="H38" s="45" t="s">
        <v>29</v>
      </c>
      <c r="I38" s="65"/>
    </row>
    <row r="39" spans="2:9" ht="12.75">
      <c r="B39" s="3" t="s">
        <v>20</v>
      </c>
      <c r="C39" s="3">
        <v>23</v>
      </c>
      <c r="D39" t="s">
        <v>30</v>
      </c>
      <c r="E39" t="s">
        <v>196</v>
      </c>
      <c r="F39">
        <v>3</v>
      </c>
      <c r="G39">
        <v>92</v>
      </c>
      <c r="H39" t="s">
        <v>28</v>
      </c>
      <c r="I39" s="63"/>
    </row>
    <row r="40" spans="2:9" ht="12.75">
      <c r="B40" s="3" t="s">
        <v>21</v>
      </c>
      <c r="C40" s="3">
        <v>24</v>
      </c>
      <c r="D40" t="s">
        <v>36</v>
      </c>
      <c r="E40" t="s">
        <v>180</v>
      </c>
      <c r="F40">
        <v>0</v>
      </c>
      <c r="G40">
        <v>97</v>
      </c>
      <c r="H40" t="s">
        <v>153</v>
      </c>
      <c r="I40" s="65"/>
    </row>
    <row r="41" spans="2:9" ht="12.75">
      <c r="B41" s="3" t="s">
        <v>22</v>
      </c>
      <c r="C41" s="3">
        <v>25</v>
      </c>
      <c r="D41" t="s">
        <v>44</v>
      </c>
      <c r="E41" t="s">
        <v>120</v>
      </c>
      <c r="F41">
        <v>3</v>
      </c>
      <c r="G41">
        <v>99</v>
      </c>
      <c r="H41" t="s">
        <v>99</v>
      </c>
      <c r="I41" s="63"/>
    </row>
    <row r="42" spans="2:9" ht="12.75">
      <c r="B42" s="3" t="s">
        <v>23</v>
      </c>
      <c r="C42" s="3">
        <v>26</v>
      </c>
      <c r="D42" t="s">
        <v>36</v>
      </c>
      <c r="E42" t="s">
        <v>96</v>
      </c>
      <c r="F42">
        <v>3</v>
      </c>
      <c r="G42">
        <v>97</v>
      </c>
      <c r="H42" t="s">
        <v>153</v>
      </c>
      <c r="I42" s="65"/>
    </row>
    <row r="43" spans="2:9" ht="12.75">
      <c r="B43" s="3" t="s">
        <v>24</v>
      </c>
      <c r="C43" s="3">
        <v>27</v>
      </c>
      <c r="D43" t="s">
        <v>44</v>
      </c>
      <c r="E43" t="s">
        <v>159</v>
      </c>
      <c r="F43">
        <v>3</v>
      </c>
      <c r="G43">
        <v>99</v>
      </c>
      <c r="H43" t="s">
        <v>99</v>
      </c>
      <c r="I43" s="63"/>
    </row>
    <row r="44" spans="2:9" ht="12.75">
      <c r="B44" s="3" t="s">
        <v>25</v>
      </c>
      <c r="C44" s="3">
        <v>28</v>
      </c>
      <c r="D44" t="s">
        <v>36</v>
      </c>
      <c r="E44" t="s">
        <v>89</v>
      </c>
      <c r="F44">
        <v>3</v>
      </c>
      <c r="G44">
        <v>96</v>
      </c>
      <c r="H44" t="s">
        <v>46</v>
      </c>
      <c r="I44" s="65"/>
    </row>
    <row r="45" spans="2:9" ht="12.75">
      <c r="B45" s="3" t="s">
        <v>26</v>
      </c>
      <c r="C45" s="3">
        <v>29</v>
      </c>
      <c r="D45" t="s">
        <v>36</v>
      </c>
      <c r="E45" t="s">
        <v>126</v>
      </c>
      <c r="F45">
        <v>2</v>
      </c>
      <c r="G45">
        <v>96</v>
      </c>
      <c r="H45" t="s">
        <v>99</v>
      </c>
      <c r="I45" s="63"/>
    </row>
    <row r="46" spans="2:9" ht="12.75">
      <c r="B46" s="3" t="s">
        <v>27</v>
      </c>
      <c r="C46" s="3">
        <v>30</v>
      </c>
      <c r="D46" t="s">
        <v>36</v>
      </c>
      <c r="E46" t="s">
        <v>178</v>
      </c>
      <c r="F46">
        <v>3</v>
      </c>
      <c r="G46">
        <v>97</v>
      </c>
      <c r="H46" t="s">
        <v>153</v>
      </c>
      <c r="I46" s="65"/>
    </row>
    <row r="47" spans="2:9" ht="12.75">
      <c r="B47" s="3" t="s">
        <v>37</v>
      </c>
      <c r="C47" s="3">
        <v>31</v>
      </c>
      <c r="D47" t="s">
        <v>44</v>
      </c>
      <c r="E47" t="s">
        <v>121</v>
      </c>
      <c r="F47">
        <v>3</v>
      </c>
      <c r="G47">
        <v>98</v>
      </c>
      <c r="H47" t="s">
        <v>99</v>
      </c>
      <c r="I47" s="63"/>
    </row>
    <row r="48" spans="2:9" ht="12.75">
      <c r="B48" s="3" t="s">
        <v>38</v>
      </c>
      <c r="C48" s="3">
        <v>32</v>
      </c>
      <c r="D48" t="s">
        <v>44</v>
      </c>
      <c r="E48" t="s">
        <v>117</v>
      </c>
      <c r="F48">
        <v>3</v>
      </c>
      <c r="G48" s="42" t="s">
        <v>116</v>
      </c>
      <c r="H48" t="s">
        <v>93</v>
      </c>
      <c r="I48" s="65"/>
    </row>
    <row r="49" spans="2:9" ht="12.75">
      <c r="B49" s="3" t="s">
        <v>39</v>
      </c>
      <c r="C49" s="3">
        <v>33</v>
      </c>
      <c r="D49" t="s">
        <v>36</v>
      </c>
      <c r="E49" t="s">
        <v>87</v>
      </c>
      <c r="F49">
        <v>2</v>
      </c>
      <c r="G49">
        <v>97</v>
      </c>
      <c r="H49" t="s">
        <v>46</v>
      </c>
      <c r="I49" s="63"/>
    </row>
    <row r="50" spans="2:9" ht="12.75">
      <c r="B50" s="3" t="s">
        <v>40</v>
      </c>
      <c r="C50" s="3">
        <v>34</v>
      </c>
      <c r="D50" t="s">
        <v>44</v>
      </c>
      <c r="E50" t="s">
        <v>160</v>
      </c>
      <c r="F50">
        <v>0</v>
      </c>
      <c r="G50" s="42" t="s">
        <v>116</v>
      </c>
      <c r="H50" t="s">
        <v>99</v>
      </c>
      <c r="I50" s="65"/>
    </row>
    <row r="51" spans="2:9" ht="12.75">
      <c r="B51" s="3" t="s">
        <v>41</v>
      </c>
      <c r="C51" s="3">
        <v>35</v>
      </c>
      <c r="D51" t="s">
        <v>36</v>
      </c>
      <c r="E51" t="s">
        <v>186</v>
      </c>
      <c r="F51">
        <v>0</v>
      </c>
      <c r="G51">
        <v>96</v>
      </c>
      <c r="H51" t="s">
        <v>28</v>
      </c>
      <c r="I51" s="63"/>
    </row>
    <row r="52" spans="2:9" ht="12.75">
      <c r="B52" s="3" t="s">
        <v>47</v>
      </c>
      <c r="C52" s="3">
        <v>36</v>
      </c>
      <c r="D52" t="s">
        <v>36</v>
      </c>
      <c r="E52" t="s">
        <v>122</v>
      </c>
      <c r="F52">
        <v>3</v>
      </c>
      <c r="G52">
        <v>97</v>
      </c>
      <c r="H52" t="s">
        <v>99</v>
      </c>
      <c r="I52" s="65"/>
    </row>
    <row r="53" spans="2:9" ht="12.75">
      <c r="B53" s="3" t="s">
        <v>48</v>
      </c>
      <c r="C53" s="3">
        <v>37</v>
      </c>
      <c r="D53" t="s">
        <v>44</v>
      </c>
      <c r="E53" t="s">
        <v>224</v>
      </c>
      <c r="F53">
        <v>3</v>
      </c>
      <c r="G53">
        <v>99</v>
      </c>
      <c r="H53" t="s">
        <v>153</v>
      </c>
      <c r="I53" s="63"/>
    </row>
    <row r="54" spans="2:9" ht="12.75">
      <c r="B54" s="3" t="s">
        <v>49</v>
      </c>
      <c r="C54" s="3">
        <v>38</v>
      </c>
      <c r="D54" t="s">
        <v>36</v>
      </c>
      <c r="E54" t="s">
        <v>110</v>
      </c>
      <c r="F54">
        <v>3</v>
      </c>
      <c r="G54">
        <v>96</v>
      </c>
      <c r="H54" t="s">
        <v>46</v>
      </c>
      <c r="I54" s="65"/>
    </row>
    <row r="55" spans="2:9" ht="12.75">
      <c r="B55" s="3" t="s">
        <v>51</v>
      </c>
      <c r="C55" s="3">
        <v>39</v>
      </c>
      <c r="D55" t="s">
        <v>44</v>
      </c>
      <c r="E55" t="s">
        <v>174</v>
      </c>
      <c r="F55">
        <v>0</v>
      </c>
      <c r="G55" s="42" t="s">
        <v>108</v>
      </c>
      <c r="H55" t="s">
        <v>86</v>
      </c>
      <c r="I55" s="63"/>
    </row>
    <row r="56" spans="2:9" ht="12.75">
      <c r="B56" s="3" t="s">
        <v>52</v>
      </c>
      <c r="C56" s="3">
        <v>40</v>
      </c>
      <c r="D56" t="s">
        <v>36</v>
      </c>
      <c r="E56" t="s">
        <v>88</v>
      </c>
      <c r="F56">
        <v>3</v>
      </c>
      <c r="G56">
        <v>96</v>
      </c>
      <c r="H56" t="s">
        <v>46</v>
      </c>
      <c r="I56" s="65"/>
    </row>
    <row r="57" spans="2:9" ht="12.75">
      <c r="B57" s="3" t="s">
        <v>53</v>
      </c>
      <c r="C57" s="3">
        <v>41</v>
      </c>
      <c r="D57" t="s">
        <v>35</v>
      </c>
      <c r="E57" t="s">
        <v>195</v>
      </c>
      <c r="F57">
        <v>0</v>
      </c>
      <c r="G57">
        <v>94</v>
      </c>
      <c r="H57" t="s">
        <v>28</v>
      </c>
      <c r="I57" s="63"/>
    </row>
    <row r="58" spans="2:9" ht="12.75">
      <c r="B58" s="3" t="s">
        <v>54</v>
      </c>
      <c r="C58" s="3">
        <v>42</v>
      </c>
      <c r="D58" t="s">
        <v>44</v>
      </c>
      <c r="E58" t="s">
        <v>209</v>
      </c>
      <c r="F58">
        <v>0</v>
      </c>
      <c r="G58" s="42" t="s">
        <v>116</v>
      </c>
      <c r="H58" t="s">
        <v>29</v>
      </c>
      <c r="I58" s="65"/>
    </row>
    <row r="59" spans="2:9" ht="12.75">
      <c r="B59" s="3" t="s">
        <v>55</v>
      </c>
      <c r="C59" s="3">
        <v>43</v>
      </c>
      <c r="D59" t="s">
        <v>44</v>
      </c>
      <c r="E59" t="s">
        <v>173</v>
      </c>
      <c r="F59">
        <v>0</v>
      </c>
      <c r="G59">
        <v>99</v>
      </c>
      <c r="H59" t="s">
        <v>86</v>
      </c>
      <c r="I59" s="63"/>
    </row>
    <row r="60" spans="2:9" ht="12.75">
      <c r="B60" s="3" t="s">
        <v>56</v>
      </c>
      <c r="C60" s="3">
        <v>44</v>
      </c>
      <c r="D60" t="s">
        <v>44</v>
      </c>
      <c r="E60" t="s">
        <v>187</v>
      </c>
      <c r="F60">
        <v>0</v>
      </c>
      <c r="G60" s="52">
        <v>1</v>
      </c>
      <c r="H60" t="s">
        <v>28</v>
      </c>
      <c r="I60" s="65"/>
    </row>
    <row r="61" spans="2:9" ht="12.75">
      <c r="B61" s="3" t="s">
        <v>57</v>
      </c>
      <c r="C61" s="3">
        <v>45</v>
      </c>
      <c r="D61" t="s">
        <v>44</v>
      </c>
      <c r="E61" t="s">
        <v>161</v>
      </c>
      <c r="F61">
        <v>0</v>
      </c>
      <c r="G61" s="52">
        <v>1</v>
      </c>
      <c r="H61" t="s">
        <v>99</v>
      </c>
      <c r="I61" s="63"/>
    </row>
    <row r="62" spans="2:9" ht="12.75">
      <c r="B62" s="3" t="s">
        <v>59</v>
      </c>
      <c r="C62" s="3">
        <v>46</v>
      </c>
      <c r="D62" t="s">
        <v>36</v>
      </c>
      <c r="E62" t="s">
        <v>194</v>
      </c>
      <c r="F62">
        <v>0</v>
      </c>
      <c r="G62">
        <v>97</v>
      </c>
      <c r="H62" t="s">
        <v>28</v>
      </c>
      <c r="I62" s="65"/>
    </row>
    <row r="63" spans="2:9" ht="12.75">
      <c r="B63" s="3" t="s">
        <v>60</v>
      </c>
      <c r="C63" s="3">
        <v>47</v>
      </c>
      <c r="D63" t="s">
        <v>44</v>
      </c>
      <c r="E63" t="s">
        <v>162</v>
      </c>
      <c r="F63">
        <v>0</v>
      </c>
      <c r="G63" s="52">
        <v>1</v>
      </c>
      <c r="H63" t="s">
        <v>99</v>
      </c>
      <c r="I63" s="66"/>
    </row>
    <row r="64" spans="2:9" ht="12.75">
      <c r="B64" s="3" t="s">
        <v>61</v>
      </c>
      <c r="C64" s="3">
        <v>48</v>
      </c>
      <c r="D64" t="s">
        <v>44</v>
      </c>
      <c r="E64" t="s">
        <v>188</v>
      </c>
      <c r="F64">
        <v>0</v>
      </c>
      <c r="G64">
        <v>98</v>
      </c>
      <c r="H64" t="s">
        <v>28</v>
      </c>
      <c r="I64" s="67"/>
    </row>
    <row r="65" spans="2:9" ht="12.75">
      <c r="B65" s="3" t="s">
        <v>62</v>
      </c>
      <c r="C65" s="3">
        <v>49</v>
      </c>
      <c r="D65" t="s">
        <v>44</v>
      </c>
      <c r="E65" t="s">
        <v>163</v>
      </c>
      <c r="F65">
        <v>0</v>
      </c>
      <c r="G65" s="52">
        <v>2</v>
      </c>
      <c r="H65" t="s">
        <v>99</v>
      </c>
      <c r="I65" s="66"/>
    </row>
    <row r="66" spans="2:9" ht="12.75">
      <c r="B66" s="3" t="s">
        <v>63</v>
      </c>
      <c r="C66" s="3">
        <v>50</v>
      </c>
      <c r="D66" t="s">
        <v>44</v>
      </c>
      <c r="E66" t="s">
        <v>189</v>
      </c>
      <c r="F66">
        <v>0</v>
      </c>
      <c r="G66" s="42" t="s">
        <v>108</v>
      </c>
      <c r="H66" t="s">
        <v>28</v>
      </c>
      <c r="I66" s="67"/>
    </row>
    <row r="67" spans="2:9" ht="12.75">
      <c r="B67" s="3" t="s">
        <v>77</v>
      </c>
      <c r="C67" s="3">
        <v>51</v>
      </c>
      <c r="D67" t="s">
        <v>44</v>
      </c>
      <c r="E67" t="s">
        <v>164</v>
      </c>
      <c r="F67">
        <v>0</v>
      </c>
      <c r="G67" s="52">
        <v>2</v>
      </c>
      <c r="H67" t="s">
        <v>99</v>
      </c>
      <c r="I67" s="66"/>
    </row>
    <row r="68" spans="2:9" ht="12.75">
      <c r="B68" s="3" t="s">
        <v>78</v>
      </c>
      <c r="C68" s="3">
        <v>52</v>
      </c>
      <c r="D68" t="s">
        <v>36</v>
      </c>
      <c r="E68" t="s">
        <v>106</v>
      </c>
      <c r="F68">
        <v>3</v>
      </c>
      <c r="G68">
        <v>97</v>
      </c>
      <c r="H68" t="s">
        <v>46</v>
      </c>
      <c r="I68" s="67"/>
    </row>
    <row r="69" spans="2:9" ht="12.75">
      <c r="B69" s="3" t="s">
        <v>79</v>
      </c>
      <c r="C69" s="3">
        <v>53</v>
      </c>
      <c r="D69" t="s">
        <v>44</v>
      </c>
      <c r="E69" t="s">
        <v>92</v>
      </c>
      <c r="F69">
        <v>3</v>
      </c>
      <c r="G69">
        <v>98</v>
      </c>
      <c r="H69" t="s">
        <v>45</v>
      </c>
      <c r="I69" s="66"/>
    </row>
    <row r="70" spans="2:9" ht="12.75">
      <c r="B70" s="3" t="s">
        <v>80</v>
      </c>
      <c r="C70" s="3">
        <v>54</v>
      </c>
      <c r="D70" t="s">
        <v>36</v>
      </c>
      <c r="E70" t="s">
        <v>177</v>
      </c>
      <c r="F70">
        <v>0</v>
      </c>
      <c r="G70">
        <v>96</v>
      </c>
      <c r="H70" t="s">
        <v>153</v>
      </c>
      <c r="I70" s="67"/>
    </row>
    <row r="71" spans="2:9" ht="12.75">
      <c r="B71" s="3" t="s">
        <v>81</v>
      </c>
      <c r="C71" s="3">
        <v>55</v>
      </c>
      <c r="D71" t="s">
        <v>36</v>
      </c>
      <c r="E71" t="s">
        <v>210</v>
      </c>
      <c r="F71">
        <v>0</v>
      </c>
      <c r="G71">
        <v>96</v>
      </c>
      <c r="H71" t="s">
        <v>29</v>
      </c>
      <c r="I71" s="66"/>
    </row>
    <row r="72" spans="2:9" ht="12.75">
      <c r="B72" s="3" t="s">
        <v>82</v>
      </c>
      <c r="C72" s="3">
        <v>56</v>
      </c>
      <c r="D72" t="s">
        <v>36</v>
      </c>
      <c r="E72" t="s">
        <v>166</v>
      </c>
      <c r="F72">
        <v>0</v>
      </c>
      <c r="G72">
        <v>96</v>
      </c>
      <c r="H72" t="s">
        <v>46</v>
      </c>
      <c r="I72" s="67"/>
    </row>
    <row r="73" spans="2:9" ht="12.75">
      <c r="B73" s="3" t="s">
        <v>83</v>
      </c>
      <c r="C73" s="3">
        <v>57</v>
      </c>
      <c r="D73" t="s">
        <v>36</v>
      </c>
      <c r="E73" t="s">
        <v>179</v>
      </c>
      <c r="F73">
        <v>0</v>
      </c>
      <c r="G73">
        <v>97</v>
      </c>
      <c r="H73" t="s">
        <v>153</v>
      </c>
      <c r="I73" s="66"/>
    </row>
    <row r="74" spans="2:9" ht="12.75">
      <c r="B74" s="3" t="s">
        <v>139</v>
      </c>
      <c r="C74" s="3">
        <v>58</v>
      </c>
      <c r="D74" t="s">
        <v>44</v>
      </c>
      <c r="E74" t="s">
        <v>181</v>
      </c>
      <c r="F74">
        <v>0</v>
      </c>
      <c r="G74">
        <v>98</v>
      </c>
      <c r="H74" t="s">
        <v>153</v>
      </c>
      <c r="I74" s="67"/>
    </row>
    <row r="75" spans="2:9" ht="12.75">
      <c r="B75" s="3" t="s">
        <v>140</v>
      </c>
      <c r="C75" s="3">
        <v>59</v>
      </c>
      <c r="D75" t="s">
        <v>44</v>
      </c>
      <c r="E75" t="s">
        <v>192</v>
      </c>
      <c r="F75">
        <v>0</v>
      </c>
      <c r="G75">
        <v>98</v>
      </c>
      <c r="H75" t="s">
        <v>28</v>
      </c>
      <c r="I75" s="66"/>
    </row>
    <row r="76" spans="2:9" ht="12.75">
      <c r="B76" s="3" t="s">
        <v>141</v>
      </c>
      <c r="C76" s="3">
        <v>60</v>
      </c>
      <c r="D76" t="s">
        <v>44</v>
      </c>
      <c r="E76" t="s">
        <v>201</v>
      </c>
      <c r="F76">
        <v>0</v>
      </c>
      <c r="G76">
        <v>99</v>
      </c>
      <c r="H76" t="s">
        <v>202</v>
      </c>
      <c r="I76" s="67"/>
    </row>
    <row r="77" spans="2:9" ht="12.75">
      <c r="B77" s="3" t="s">
        <v>142</v>
      </c>
      <c r="C77" s="3">
        <v>61</v>
      </c>
      <c r="D77" t="s">
        <v>44</v>
      </c>
      <c r="E77" t="s">
        <v>182</v>
      </c>
      <c r="F77">
        <v>0</v>
      </c>
      <c r="G77">
        <v>99</v>
      </c>
      <c r="H77" t="s">
        <v>153</v>
      </c>
      <c r="I77" s="66"/>
    </row>
    <row r="78" spans="2:9" ht="12.75">
      <c r="B78" s="3" t="s">
        <v>143</v>
      </c>
      <c r="C78" s="3">
        <v>62</v>
      </c>
      <c r="D78" t="s">
        <v>44</v>
      </c>
      <c r="E78" t="s">
        <v>193</v>
      </c>
      <c r="F78">
        <v>0</v>
      </c>
      <c r="G78" s="42" t="s">
        <v>108</v>
      </c>
      <c r="H78" t="s">
        <v>28</v>
      </c>
      <c r="I78" s="67"/>
    </row>
    <row r="79" spans="2:9" ht="12.75">
      <c r="B79" s="3" t="s">
        <v>144</v>
      </c>
      <c r="C79" s="3">
        <v>63</v>
      </c>
      <c r="D79" t="s">
        <v>44</v>
      </c>
      <c r="E79" t="s">
        <v>203</v>
      </c>
      <c r="F79">
        <v>0</v>
      </c>
      <c r="G79" s="42" t="s">
        <v>108</v>
      </c>
      <c r="H79" t="s">
        <v>202</v>
      </c>
      <c r="I79" s="66"/>
    </row>
    <row r="80" spans="2:9" ht="12.75">
      <c r="B80" s="3" t="s">
        <v>145</v>
      </c>
      <c r="C80" s="3">
        <v>64</v>
      </c>
      <c r="D80" t="s">
        <v>44</v>
      </c>
      <c r="E80" t="s">
        <v>190</v>
      </c>
      <c r="F80">
        <v>0</v>
      </c>
      <c r="G80" s="42" t="s">
        <v>108</v>
      </c>
      <c r="H80" t="s">
        <v>28</v>
      </c>
      <c r="I80" s="67"/>
    </row>
    <row r="81" spans="2:9" ht="12.75">
      <c r="B81" s="3" t="s">
        <v>146</v>
      </c>
      <c r="C81" s="3">
        <v>65</v>
      </c>
      <c r="D81" t="s">
        <v>44</v>
      </c>
      <c r="E81" t="s">
        <v>191</v>
      </c>
      <c r="F81">
        <v>0</v>
      </c>
      <c r="G81" s="42" t="s">
        <v>108</v>
      </c>
      <c r="H81" t="s">
        <v>28</v>
      </c>
      <c r="I81" s="66"/>
    </row>
    <row r="82" spans="2:9" ht="12.75">
      <c r="B82" s="3" t="s">
        <v>147</v>
      </c>
      <c r="C82" s="3">
        <v>66</v>
      </c>
      <c r="D82" t="s">
        <v>36</v>
      </c>
      <c r="E82" t="s">
        <v>205</v>
      </c>
      <c r="F82">
        <v>0</v>
      </c>
      <c r="G82">
        <v>99</v>
      </c>
      <c r="H82" t="s">
        <v>29</v>
      </c>
      <c r="I82" s="67"/>
    </row>
    <row r="83" spans="2:9" ht="12.75">
      <c r="B83" s="3" t="s">
        <v>148</v>
      </c>
      <c r="C83" s="3">
        <v>67</v>
      </c>
      <c r="D83" t="s">
        <v>44</v>
      </c>
      <c r="E83" t="s">
        <v>204</v>
      </c>
      <c r="F83">
        <v>0</v>
      </c>
      <c r="G83" s="52">
        <v>2</v>
      </c>
      <c r="H83" t="s">
        <v>86</v>
      </c>
      <c r="I83" s="66"/>
    </row>
    <row r="84" spans="2:9" ht="12.75">
      <c r="B84" s="3"/>
      <c r="C84" s="3"/>
      <c r="I84" s="57"/>
    </row>
    <row r="88" ht="12.75">
      <c r="B88" s="2" t="s">
        <v>33</v>
      </c>
    </row>
    <row r="90" spans="2:9" ht="13.5" thickBot="1">
      <c r="B90" s="11" t="s">
        <v>7</v>
      </c>
      <c r="C90" s="11" t="s">
        <v>6</v>
      </c>
      <c r="D90" s="11" t="s">
        <v>4</v>
      </c>
      <c r="E90" s="11" t="s">
        <v>0</v>
      </c>
      <c r="F90" s="11" t="s">
        <v>2</v>
      </c>
      <c r="G90" s="11" t="s">
        <v>1</v>
      </c>
      <c r="H90" s="11" t="s">
        <v>3</v>
      </c>
      <c r="I90" s="11" t="s">
        <v>5</v>
      </c>
    </row>
    <row r="91" spans="2:9" ht="12.75">
      <c r="B91" s="3" t="s">
        <v>8</v>
      </c>
      <c r="C91" s="3">
        <v>71</v>
      </c>
      <c r="D91" t="s">
        <v>36</v>
      </c>
      <c r="E91" t="s">
        <v>94</v>
      </c>
      <c r="F91">
        <v>2</v>
      </c>
      <c r="G91">
        <v>96</v>
      </c>
      <c r="H91" t="s">
        <v>93</v>
      </c>
      <c r="I91" s="58"/>
    </row>
    <row r="92" spans="2:9" ht="12.75">
      <c r="B92" s="3" t="s">
        <v>9</v>
      </c>
      <c r="C92" s="3">
        <v>72</v>
      </c>
      <c r="D92" t="s">
        <v>44</v>
      </c>
      <c r="E92" t="s">
        <v>103</v>
      </c>
      <c r="F92">
        <v>3</v>
      </c>
      <c r="G92">
        <v>98</v>
      </c>
      <c r="H92" t="s">
        <v>29</v>
      </c>
      <c r="I92" s="59"/>
    </row>
    <row r="93" spans="2:9" ht="12.75">
      <c r="B93" s="3" t="s">
        <v>10</v>
      </c>
      <c r="C93" s="3">
        <v>73</v>
      </c>
      <c r="D93" s="45" t="s">
        <v>36</v>
      </c>
      <c r="E93" s="43" t="s">
        <v>133</v>
      </c>
      <c r="F93" s="44">
        <v>3</v>
      </c>
      <c r="G93" s="44">
        <v>96</v>
      </c>
      <c r="H93" s="45" t="s">
        <v>29</v>
      </c>
      <c r="I93" s="59"/>
    </row>
    <row r="94" spans="2:9" ht="12.75">
      <c r="B94" s="3" t="s">
        <v>11</v>
      </c>
      <c r="C94" s="3">
        <v>74</v>
      </c>
      <c r="D94" t="s">
        <v>35</v>
      </c>
      <c r="E94" s="43" t="s">
        <v>134</v>
      </c>
      <c r="F94" s="44">
        <v>3</v>
      </c>
      <c r="G94" s="44">
        <v>95</v>
      </c>
      <c r="H94" s="45" t="s">
        <v>29</v>
      </c>
      <c r="I94" s="59"/>
    </row>
    <row r="95" spans="2:9" ht="12.75">
      <c r="B95" s="3" t="s">
        <v>12</v>
      </c>
      <c r="C95" s="3">
        <v>75</v>
      </c>
      <c r="D95" t="s">
        <v>36</v>
      </c>
      <c r="E95" t="s">
        <v>104</v>
      </c>
      <c r="F95">
        <v>3</v>
      </c>
      <c r="G95">
        <v>97</v>
      </c>
      <c r="H95" t="s">
        <v>29</v>
      </c>
      <c r="I95" s="59"/>
    </row>
    <row r="96" spans="2:9" ht="12.75">
      <c r="B96" s="3" t="s">
        <v>13</v>
      </c>
      <c r="C96" s="3">
        <v>76</v>
      </c>
      <c r="D96" t="s">
        <v>36</v>
      </c>
      <c r="E96" t="s">
        <v>170</v>
      </c>
      <c r="F96">
        <v>3</v>
      </c>
      <c r="G96">
        <v>96</v>
      </c>
      <c r="H96" t="s">
        <v>46</v>
      </c>
      <c r="I96" s="59"/>
    </row>
    <row r="97" spans="2:9" ht="12.75">
      <c r="B97" s="3" t="s">
        <v>14</v>
      </c>
      <c r="C97" s="3">
        <v>77</v>
      </c>
      <c r="D97" t="s">
        <v>36</v>
      </c>
      <c r="E97" t="s">
        <v>127</v>
      </c>
      <c r="F97">
        <v>2</v>
      </c>
      <c r="G97">
        <v>96</v>
      </c>
      <c r="H97" t="s">
        <v>99</v>
      </c>
      <c r="I97" s="59"/>
    </row>
    <row r="98" spans="2:9" ht="12.75">
      <c r="B98" s="3" t="s">
        <v>15</v>
      </c>
      <c r="C98" s="3">
        <v>78</v>
      </c>
      <c r="D98" t="s">
        <v>44</v>
      </c>
      <c r="E98" t="s">
        <v>118</v>
      </c>
      <c r="F98">
        <v>3</v>
      </c>
      <c r="G98">
        <v>99</v>
      </c>
      <c r="H98" t="s">
        <v>93</v>
      </c>
      <c r="I98" s="59"/>
    </row>
    <row r="99" spans="2:9" ht="12.75">
      <c r="B99" s="3" t="s">
        <v>16</v>
      </c>
      <c r="C99" s="3">
        <v>79</v>
      </c>
      <c r="D99" t="s">
        <v>44</v>
      </c>
      <c r="E99" t="s">
        <v>124</v>
      </c>
      <c r="F99">
        <v>3</v>
      </c>
      <c r="G99">
        <v>99</v>
      </c>
      <c r="H99" t="s">
        <v>99</v>
      </c>
      <c r="I99" s="59"/>
    </row>
    <row r="100" spans="2:9" ht="12.75">
      <c r="B100" s="3" t="s">
        <v>17</v>
      </c>
      <c r="C100" s="3">
        <v>80</v>
      </c>
      <c r="D100" t="s">
        <v>36</v>
      </c>
      <c r="E100" t="s">
        <v>90</v>
      </c>
      <c r="F100">
        <v>2</v>
      </c>
      <c r="G100">
        <v>97</v>
      </c>
      <c r="H100" t="s">
        <v>46</v>
      </c>
      <c r="I100" s="59"/>
    </row>
    <row r="101" spans="2:9" ht="12.75">
      <c r="B101" t="s">
        <v>18</v>
      </c>
      <c r="C101" s="3">
        <v>81</v>
      </c>
      <c r="D101" s="45" t="s">
        <v>44</v>
      </c>
      <c r="E101" s="43" t="s">
        <v>152</v>
      </c>
      <c r="F101" s="44">
        <v>0</v>
      </c>
      <c r="G101" s="44">
        <v>98</v>
      </c>
      <c r="H101" s="45" t="s">
        <v>29</v>
      </c>
      <c r="I101" s="59"/>
    </row>
    <row r="102" spans="2:9" ht="12.75">
      <c r="B102" t="s">
        <v>19</v>
      </c>
      <c r="C102" s="3">
        <v>82</v>
      </c>
      <c r="D102" t="s">
        <v>36</v>
      </c>
      <c r="E102" t="s">
        <v>137</v>
      </c>
      <c r="F102">
        <v>3</v>
      </c>
      <c r="G102">
        <v>96</v>
      </c>
      <c r="H102" t="s">
        <v>153</v>
      </c>
      <c r="I102" s="59"/>
    </row>
    <row r="103" spans="2:9" ht="12.75">
      <c r="B103" t="s">
        <v>20</v>
      </c>
      <c r="C103" s="3">
        <v>83</v>
      </c>
      <c r="D103" s="45" t="s">
        <v>44</v>
      </c>
      <c r="E103" s="43" t="s">
        <v>135</v>
      </c>
      <c r="F103" s="44">
        <v>3</v>
      </c>
      <c r="G103" s="46" t="s">
        <v>132</v>
      </c>
      <c r="H103" s="45" t="s">
        <v>29</v>
      </c>
      <c r="I103" s="59"/>
    </row>
    <row r="104" spans="2:9" ht="12.75">
      <c r="B104" t="s">
        <v>21</v>
      </c>
      <c r="C104" s="3">
        <v>84</v>
      </c>
      <c r="D104" t="s">
        <v>44</v>
      </c>
      <c r="E104" t="s">
        <v>172</v>
      </c>
      <c r="F104">
        <v>3</v>
      </c>
      <c r="G104" s="42" t="s">
        <v>108</v>
      </c>
      <c r="H104" t="s">
        <v>45</v>
      </c>
      <c r="I104" s="59"/>
    </row>
    <row r="105" spans="2:9" ht="12.75">
      <c r="B105" t="s">
        <v>22</v>
      </c>
      <c r="C105" s="3">
        <v>85</v>
      </c>
      <c r="D105" t="s">
        <v>44</v>
      </c>
      <c r="E105" t="s">
        <v>175</v>
      </c>
      <c r="F105">
        <v>0</v>
      </c>
      <c r="G105" s="42" t="s">
        <v>108</v>
      </c>
      <c r="H105" t="s">
        <v>86</v>
      </c>
      <c r="I105" s="59"/>
    </row>
    <row r="106" spans="2:9" ht="12.75">
      <c r="B106" t="s">
        <v>23</v>
      </c>
      <c r="C106" s="3">
        <v>86</v>
      </c>
      <c r="D106" t="s">
        <v>44</v>
      </c>
      <c r="E106" t="s">
        <v>115</v>
      </c>
      <c r="F106">
        <v>3</v>
      </c>
      <c r="G106" s="42" t="s">
        <v>108</v>
      </c>
      <c r="H106" t="s">
        <v>86</v>
      </c>
      <c r="I106" s="59"/>
    </row>
    <row r="107" spans="2:9" ht="12.75">
      <c r="B107" t="s">
        <v>24</v>
      </c>
      <c r="C107" s="3">
        <v>87</v>
      </c>
      <c r="D107" t="s">
        <v>44</v>
      </c>
      <c r="E107" t="s">
        <v>125</v>
      </c>
      <c r="F107">
        <v>3</v>
      </c>
      <c r="G107">
        <v>99</v>
      </c>
      <c r="H107" t="s">
        <v>99</v>
      </c>
      <c r="I107" s="59"/>
    </row>
    <row r="108" spans="2:9" ht="12.75">
      <c r="B108" t="s">
        <v>25</v>
      </c>
      <c r="C108" s="3">
        <v>88</v>
      </c>
      <c r="D108" t="s">
        <v>44</v>
      </c>
      <c r="E108" t="s">
        <v>158</v>
      </c>
      <c r="F108">
        <v>0</v>
      </c>
      <c r="G108" s="42" t="s">
        <v>108</v>
      </c>
      <c r="H108" t="s">
        <v>99</v>
      </c>
      <c r="I108" s="59"/>
    </row>
    <row r="109" spans="2:9" ht="12.75">
      <c r="B109" t="s">
        <v>26</v>
      </c>
      <c r="C109" s="3">
        <v>89</v>
      </c>
      <c r="D109" t="s">
        <v>44</v>
      </c>
      <c r="E109" t="s">
        <v>171</v>
      </c>
      <c r="F109">
        <v>0</v>
      </c>
      <c r="G109" s="42" t="s">
        <v>108</v>
      </c>
      <c r="H109" t="s">
        <v>46</v>
      </c>
      <c r="I109" s="59"/>
    </row>
    <row r="110" spans="2:9" ht="12.75">
      <c r="B110" t="s">
        <v>27</v>
      </c>
      <c r="C110" s="3">
        <v>90</v>
      </c>
      <c r="D110" t="s">
        <v>44</v>
      </c>
      <c r="E110" t="s">
        <v>119</v>
      </c>
      <c r="F110">
        <v>3</v>
      </c>
      <c r="G110">
        <v>98</v>
      </c>
      <c r="H110" t="s">
        <v>93</v>
      </c>
      <c r="I110" s="59"/>
    </row>
    <row r="111" spans="2:9" ht="12.75">
      <c r="B111" t="s">
        <v>37</v>
      </c>
      <c r="C111" s="3">
        <v>91</v>
      </c>
      <c r="D111" t="s">
        <v>36</v>
      </c>
      <c r="E111" t="s">
        <v>102</v>
      </c>
      <c r="F111">
        <v>2</v>
      </c>
      <c r="G111">
        <v>96</v>
      </c>
      <c r="H111" t="s">
        <v>99</v>
      </c>
      <c r="I111" s="59"/>
    </row>
    <row r="112" spans="2:9" ht="12.75">
      <c r="B112" t="s">
        <v>38</v>
      </c>
      <c r="C112" s="3">
        <v>92</v>
      </c>
      <c r="D112" t="s">
        <v>36</v>
      </c>
      <c r="E112" t="s">
        <v>169</v>
      </c>
      <c r="F112">
        <v>0</v>
      </c>
      <c r="G112">
        <v>97</v>
      </c>
      <c r="H112" t="s">
        <v>46</v>
      </c>
      <c r="I112" s="59"/>
    </row>
    <row r="113" spans="2:9" ht="12.75">
      <c r="B113" t="s">
        <v>39</v>
      </c>
      <c r="C113" s="3">
        <v>93</v>
      </c>
      <c r="D113" t="s">
        <v>44</v>
      </c>
      <c r="E113" t="s">
        <v>123</v>
      </c>
      <c r="F113">
        <v>3</v>
      </c>
      <c r="G113" s="42" t="s">
        <v>108</v>
      </c>
      <c r="H113" t="s">
        <v>99</v>
      </c>
      <c r="I113" s="59"/>
    </row>
    <row r="114" spans="2:9" ht="12.75">
      <c r="B114" t="s">
        <v>40</v>
      </c>
      <c r="C114" s="3">
        <v>94</v>
      </c>
      <c r="D114" t="s">
        <v>35</v>
      </c>
      <c r="E114" t="s">
        <v>198</v>
      </c>
      <c r="F114">
        <v>0</v>
      </c>
      <c r="G114">
        <v>95</v>
      </c>
      <c r="H114" t="s">
        <v>28</v>
      </c>
      <c r="I114" s="59"/>
    </row>
    <row r="115" spans="2:9" ht="12.75">
      <c r="B115" t="s">
        <v>41</v>
      </c>
      <c r="C115" s="3">
        <v>95</v>
      </c>
      <c r="D115" t="s">
        <v>44</v>
      </c>
      <c r="E115" t="s">
        <v>157</v>
      </c>
      <c r="F115">
        <v>0</v>
      </c>
      <c r="G115" s="42" t="s">
        <v>108</v>
      </c>
      <c r="H115" t="s">
        <v>99</v>
      </c>
      <c r="I115" s="59"/>
    </row>
    <row r="116" spans="2:9" ht="12.75">
      <c r="B116" t="s">
        <v>47</v>
      </c>
      <c r="C116" s="3">
        <v>96</v>
      </c>
      <c r="D116" t="s">
        <v>44</v>
      </c>
      <c r="E116" t="s">
        <v>156</v>
      </c>
      <c r="F116">
        <v>0</v>
      </c>
      <c r="G116" s="42" t="s">
        <v>132</v>
      </c>
      <c r="H116" t="s">
        <v>99</v>
      </c>
      <c r="I116" s="59"/>
    </row>
    <row r="117" spans="2:9" ht="12.75">
      <c r="B117" t="s">
        <v>48</v>
      </c>
      <c r="C117" s="3">
        <v>97</v>
      </c>
      <c r="D117" t="s">
        <v>44</v>
      </c>
      <c r="E117" t="s">
        <v>183</v>
      </c>
      <c r="F117">
        <v>0</v>
      </c>
      <c r="G117" s="42" t="s">
        <v>108</v>
      </c>
      <c r="H117" t="s">
        <v>153</v>
      </c>
      <c r="I117" s="59"/>
    </row>
    <row r="118" spans="2:9" ht="12.75">
      <c r="B118" t="s">
        <v>49</v>
      </c>
      <c r="C118" s="3">
        <v>98</v>
      </c>
      <c r="D118" t="s">
        <v>44</v>
      </c>
      <c r="E118" t="s">
        <v>197</v>
      </c>
      <c r="F118">
        <v>0</v>
      </c>
      <c r="G118">
        <v>99</v>
      </c>
      <c r="H118" t="s">
        <v>28</v>
      </c>
      <c r="I118" s="59"/>
    </row>
    <row r="119" spans="2:9" ht="12.75">
      <c r="B119" t="s">
        <v>51</v>
      </c>
      <c r="C119" s="3">
        <v>99</v>
      </c>
      <c r="D119" t="s">
        <v>36</v>
      </c>
      <c r="E119" t="s">
        <v>168</v>
      </c>
      <c r="F119">
        <v>0</v>
      </c>
      <c r="G119">
        <v>96</v>
      </c>
      <c r="H119" t="s">
        <v>46</v>
      </c>
      <c r="I119" s="59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8" ht="12.75">
      <c r="B128" s="47" t="s">
        <v>150</v>
      </c>
    </row>
    <row r="129" ht="12.75">
      <c r="B129" s="2" t="s">
        <v>34</v>
      </c>
    </row>
    <row r="131" spans="2:9" ht="13.5" thickBot="1">
      <c r="B131" s="11" t="s">
        <v>7</v>
      </c>
      <c r="C131" s="11" t="s">
        <v>6</v>
      </c>
      <c r="D131" s="11" t="s">
        <v>4</v>
      </c>
      <c r="E131" s="11" t="s">
        <v>0</v>
      </c>
      <c r="F131" s="11" t="s">
        <v>2</v>
      </c>
      <c r="G131" s="11" t="s">
        <v>1</v>
      </c>
      <c r="H131" s="11" t="s">
        <v>3</v>
      </c>
      <c r="I131" s="11" t="s">
        <v>5</v>
      </c>
    </row>
    <row r="132" spans="2:9" ht="12.75">
      <c r="B132" s="3" t="s">
        <v>8</v>
      </c>
      <c r="C132" s="3">
        <v>1</v>
      </c>
      <c r="D132" t="s">
        <v>35</v>
      </c>
      <c r="E132" t="s">
        <v>130</v>
      </c>
      <c r="F132">
        <v>3</v>
      </c>
      <c r="G132" s="50">
        <v>94</v>
      </c>
      <c r="H132" t="s">
        <v>29</v>
      </c>
      <c r="I132" s="58"/>
    </row>
    <row r="133" spans="2:9" ht="12.75">
      <c r="B133" s="3" t="s">
        <v>9</v>
      </c>
      <c r="C133" s="3">
        <v>2</v>
      </c>
      <c r="D133" t="s">
        <v>36</v>
      </c>
      <c r="E133" t="s">
        <v>75</v>
      </c>
      <c r="F133">
        <v>2</v>
      </c>
      <c r="G133">
        <v>96</v>
      </c>
      <c r="H133" t="s">
        <v>99</v>
      </c>
      <c r="I133" s="59"/>
    </row>
    <row r="134" spans="2:9" ht="12.75">
      <c r="B134" s="3" t="s">
        <v>10</v>
      </c>
      <c r="C134" s="3">
        <v>3</v>
      </c>
      <c r="D134" t="s">
        <v>36</v>
      </c>
      <c r="E134" t="s">
        <v>97</v>
      </c>
      <c r="F134">
        <v>2</v>
      </c>
      <c r="G134">
        <v>96</v>
      </c>
      <c r="H134" t="s">
        <v>99</v>
      </c>
      <c r="I134" s="59"/>
    </row>
    <row r="135" spans="2:9" ht="12.75">
      <c r="B135" s="3" t="s">
        <v>11</v>
      </c>
      <c r="C135" s="3">
        <v>4</v>
      </c>
      <c r="D135" t="s">
        <v>44</v>
      </c>
      <c r="E135" t="s">
        <v>155</v>
      </c>
      <c r="F135">
        <v>3</v>
      </c>
      <c r="G135">
        <v>98</v>
      </c>
      <c r="H135" t="s">
        <v>99</v>
      </c>
      <c r="I135" s="59"/>
    </row>
    <row r="136" spans="2:9" ht="12.75">
      <c r="B136" s="3" t="s">
        <v>12</v>
      </c>
      <c r="C136" s="3">
        <v>5</v>
      </c>
      <c r="D136" t="s">
        <v>44</v>
      </c>
      <c r="E136" t="s">
        <v>184</v>
      </c>
      <c r="F136">
        <v>3</v>
      </c>
      <c r="G136">
        <v>99</v>
      </c>
      <c r="H136" t="s">
        <v>93</v>
      </c>
      <c r="I136" s="59"/>
    </row>
    <row r="137" spans="2:9" ht="12.75">
      <c r="B137" s="3" t="s">
        <v>13</v>
      </c>
      <c r="C137" s="3">
        <v>6</v>
      </c>
      <c r="D137" t="s">
        <v>44</v>
      </c>
      <c r="E137" t="s">
        <v>92</v>
      </c>
      <c r="F137">
        <v>3</v>
      </c>
      <c r="G137">
        <v>98</v>
      </c>
      <c r="H137" t="s">
        <v>45</v>
      </c>
      <c r="I137" s="59"/>
    </row>
    <row r="138" spans="2:9" ht="12.75">
      <c r="B138" s="10" t="s">
        <v>14</v>
      </c>
      <c r="C138" s="10">
        <v>7</v>
      </c>
      <c r="D138" t="s">
        <v>36</v>
      </c>
      <c r="E138" t="s">
        <v>223</v>
      </c>
      <c r="F138">
        <v>0</v>
      </c>
      <c r="G138" s="50">
        <v>97</v>
      </c>
      <c r="H138" t="s">
        <v>98</v>
      </c>
      <c r="I138" s="59"/>
    </row>
    <row r="139" spans="2:9" ht="12.75">
      <c r="B139" s="3" t="s">
        <v>15</v>
      </c>
      <c r="C139" s="3">
        <v>8</v>
      </c>
      <c r="D139" t="s">
        <v>36</v>
      </c>
      <c r="E139" t="s">
        <v>110</v>
      </c>
      <c r="F139">
        <v>3</v>
      </c>
      <c r="G139">
        <v>96</v>
      </c>
      <c r="H139" t="s">
        <v>46</v>
      </c>
      <c r="I139" s="59"/>
    </row>
    <row r="140" spans="2:9" ht="12.75">
      <c r="B140" s="3" t="s">
        <v>16</v>
      </c>
      <c r="C140" s="3">
        <v>9</v>
      </c>
      <c r="D140" t="s">
        <v>36</v>
      </c>
      <c r="E140" t="s">
        <v>73</v>
      </c>
      <c r="F140">
        <v>2</v>
      </c>
      <c r="G140">
        <v>97</v>
      </c>
      <c r="H140" t="s">
        <v>93</v>
      </c>
      <c r="I140" s="59"/>
    </row>
    <row r="141" spans="2:9" ht="12.75">
      <c r="B141" s="3" t="s">
        <v>17</v>
      </c>
      <c r="C141" s="10">
        <v>10</v>
      </c>
      <c r="D141" t="s">
        <v>36</v>
      </c>
      <c r="E141" t="s">
        <v>74</v>
      </c>
      <c r="F141">
        <v>3</v>
      </c>
      <c r="G141">
        <v>96</v>
      </c>
      <c r="H141" t="s">
        <v>93</v>
      </c>
      <c r="I141" s="59"/>
    </row>
    <row r="142" spans="2:9" ht="12.75">
      <c r="B142" s="10" t="s">
        <v>18</v>
      </c>
      <c r="C142" s="3">
        <v>11</v>
      </c>
      <c r="D142" t="s">
        <v>36</v>
      </c>
      <c r="E142" t="s">
        <v>186</v>
      </c>
      <c r="F142">
        <v>0</v>
      </c>
      <c r="G142" s="50">
        <v>96</v>
      </c>
      <c r="H142" t="s">
        <v>28</v>
      </c>
      <c r="I142" s="59"/>
    </row>
    <row r="143" spans="2:9" ht="12.75">
      <c r="B143" s="3" t="s">
        <v>19</v>
      </c>
      <c r="C143" s="3">
        <v>12</v>
      </c>
      <c r="D143" t="s">
        <v>36</v>
      </c>
      <c r="E143" t="s">
        <v>87</v>
      </c>
      <c r="F143">
        <v>0</v>
      </c>
      <c r="G143">
        <v>97</v>
      </c>
      <c r="H143" t="s">
        <v>46</v>
      </c>
      <c r="I143" s="59"/>
    </row>
    <row r="144" spans="2:9" ht="12.75">
      <c r="B144" s="3" t="s">
        <v>20</v>
      </c>
      <c r="C144" s="10">
        <v>13</v>
      </c>
      <c r="D144" t="s">
        <v>36</v>
      </c>
      <c r="E144" t="s">
        <v>106</v>
      </c>
      <c r="F144">
        <v>0</v>
      </c>
      <c r="G144">
        <v>97</v>
      </c>
      <c r="H144" t="s">
        <v>46</v>
      </c>
      <c r="I144" s="59"/>
    </row>
    <row r="145" spans="2:9" ht="12.75">
      <c r="B145" s="3" t="s">
        <v>21</v>
      </c>
      <c r="C145" s="3">
        <v>14</v>
      </c>
      <c r="D145" t="s">
        <v>35</v>
      </c>
      <c r="E145" t="s">
        <v>199</v>
      </c>
      <c r="F145">
        <v>0</v>
      </c>
      <c r="G145" s="50">
        <v>99</v>
      </c>
      <c r="H145" t="s">
        <v>28</v>
      </c>
      <c r="I145" s="59"/>
    </row>
    <row r="146" spans="2:9" ht="12.75">
      <c r="B146" s="10" t="s">
        <v>22</v>
      </c>
      <c r="C146" s="3">
        <v>15</v>
      </c>
      <c r="D146" t="s">
        <v>44</v>
      </c>
      <c r="E146" t="s">
        <v>185</v>
      </c>
      <c r="F146">
        <v>0</v>
      </c>
      <c r="G146" s="52">
        <v>2</v>
      </c>
      <c r="H146" t="s">
        <v>93</v>
      </c>
      <c r="I146" s="59"/>
    </row>
    <row r="147" spans="2:9" ht="12.75">
      <c r="B147" s="3" t="s">
        <v>23</v>
      </c>
      <c r="C147" s="10">
        <v>16</v>
      </c>
      <c r="D147" t="s">
        <v>44</v>
      </c>
      <c r="E147" t="s">
        <v>206</v>
      </c>
      <c r="F147">
        <v>0</v>
      </c>
      <c r="H147" t="s">
        <v>29</v>
      </c>
      <c r="I147" s="59"/>
    </row>
    <row r="148" spans="2:3" ht="12.75">
      <c r="B148" s="3"/>
      <c r="C148" s="3"/>
    </row>
    <row r="149" spans="2:3" ht="12.75">
      <c r="B149" s="3"/>
      <c r="C149" s="3"/>
    </row>
    <row r="158" spans="2:3" ht="12.75">
      <c r="B158" s="3"/>
      <c r="C158" s="3"/>
    </row>
    <row r="189" spans="2:8" ht="12.75">
      <c r="B189" s="10"/>
      <c r="C189" s="10"/>
      <c r="E189" s="43"/>
      <c r="F189" s="44"/>
      <c r="G189" s="44"/>
      <c r="H189" s="45"/>
    </row>
    <row r="190" spans="2:3" ht="12.75">
      <c r="B190" s="3"/>
      <c r="C190" s="3"/>
    </row>
  </sheetData>
  <sheetProtection/>
  <printOptions/>
  <pageMargins left="0.44" right="0.56" top="0.22" bottom="0.16" header="0.17" footer="0.1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7"/>
  <sheetViews>
    <sheetView zoomScale="85" zoomScaleNormal="85" zoomScalePageLayoutView="0" workbookViewId="0" topLeftCell="A16">
      <selection activeCell="Q11" sqref="Q11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4.375" style="0" customWidth="1"/>
    <col min="4" max="4" width="4.00390625" style="0" customWidth="1"/>
    <col min="5" max="5" width="21.875" style="0" customWidth="1"/>
    <col min="6" max="6" width="3.375" style="0" customWidth="1"/>
    <col min="7" max="7" width="4.75390625" style="0" customWidth="1"/>
    <col min="8" max="8" width="9.00390625" style="0" customWidth="1"/>
    <col min="9" max="9" width="6.625" style="0" customWidth="1"/>
    <col min="10" max="10" width="4.25390625" style="9" customWidth="1"/>
    <col min="11" max="11" width="7.125" style="0" customWidth="1"/>
    <col min="12" max="12" width="7.25390625" style="0" customWidth="1"/>
    <col min="13" max="13" width="5.25390625" style="0" customWidth="1"/>
    <col min="14" max="14" width="6.375" style="0" customWidth="1"/>
    <col min="15" max="15" width="7.875" style="60" customWidth="1"/>
    <col min="17" max="17" width="10.25390625" style="0" customWidth="1"/>
    <col min="18" max="18" width="5.125" style="0" customWidth="1"/>
    <col min="19" max="19" width="23.25390625" style="0" customWidth="1"/>
    <col min="20" max="20" width="4.75390625" style="0" customWidth="1"/>
    <col min="21" max="21" width="5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109</v>
      </c>
      <c r="C2" s="6"/>
      <c r="D2" s="6"/>
      <c r="E2" s="6"/>
      <c r="F2" s="6"/>
      <c r="G2" s="6"/>
      <c r="H2" s="6"/>
      <c r="I2" s="7"/>
    </row>
    <row r="5" spans="2:14" ht="12.75">
      <c r="B5" s="2" t="s">
        <v>34</v>
      </c>
      <c r="I5" s="3"/>
      <c r="N5" s="18" t="s">
        <v>211</v>
      </c>
    </row>
    <row r="6" spans="2:15" ht="13.5" thickBot="1">
      <c r="B6" s="21" t="s">
        <v>7</v>
      </c>
      <c r="C6" s="21" t="s">
        <v>6</v>
      </c>
      <c r="D6" s="21" t="s">
        <v>4</v>
      </c>
      <c r="E6" s="21" t="s">
        <v>0</v>
      </c>
      <c r="F6" s="21" t="s">
        <v>2</v>
      </c>
      <c r="G6" s="21" t="s">
        <v>1</v>
      </c>
      <c r="H6" s="21" t="s">
        <v>3</v>
      </c>
      <c r="I6" s="25" t="s">
        <v>65</v>
      </c>
      <c r="J6" s="26" t="s">
        <v>66</v>
      </c>
      <c r="K6" s="25" t="s">
        <v>58</v>
      </c>
      <c r="L6" s="25" t="s">
        <v>67</v>
      </c>
      <c r="M6" s="27" t="s">
        <v>68</v>
      </c>
      <c r="N6" s="27" t="s">
        <v>69</v>
      </c>
      <c r="O6" s="27" t="s">
        <v>70</v>
      </c>
    </row>
    <row r="7" spans="2:15" ht="12.75">
      <c r="B7" s="22" t="s">
        <v>8</v>
      </c>
      <c r="C7" s="3">
        <v>1</v>
      </c>
      <c r="E7" t="s">
        <v>154</v>
      </c>
      <c r="F7">
        <v>1</v>
      </c>
      <c r="G7">
        <v>79</v>
      </c>
      <c r="H7" t="s">
        <v>99</v>
      </c>
      <c r="I7" s="13">
        <v>115.24</v>
      </c>
      <c r="K7" s="15">
        <f aca="true" t="shared" si="0" ref="K7:K24">J7+I7</f>
        <v>115.24</v>
      </c>
      <c r="L7" s="13">
        <v>103.96</v>
      </c>
      <c r="M7" s="14"/>
      <c r="N7" s="15">
        <f aca="true" t="shared" si="1" ref="N7:N24">M7+L7</f>
        <v>103.96</v>
      </c>
      <c r="O7" s="61">
        <v>103.96</v>
      </c>
    </row>
    <row r="8" spans="2:15" ht="12.75">
      <c r="B8" s="22" t="s">
        <v>9</v>
      </c>
      <c r="C8" s="3">
        <v>3</v>
      </c>
      <c r="D8" t="s">
        <v>36</v>
      </c>
      <c r="E8" t="s">
        <v>75</v>
      </c>
      <c r="F8">
        <v>2</v>
      </c>
      <c r="G8">
        <v>96</v>
      </c>
      <c r="H8" t="s">
        <v>99</v>
      </c>
      <c r="I8" s="13">
        <v>108.3</v>
      </c>
      <c r="J8" s="14"/>
      <c r="K8" s="15">
        <f t="shared" si="0"/>
        <v>108.3</v>
      </c>
      <c r="L8" s="13">
        <v>117.93</v>
      </c>
      <c r="M8" s="14"/>
      <c r="N8" s="15">
        <f t="shared" si="1"/>
        <v>117.93</v>
      </c>
      <c r="O8" s="61">
        <v>108.3</v>
      </c>
    </row>
    <row r="9" spans="2:15" ht="12.75">
      <c r="B9" s="22" t="s">
        <v>10</v>
      </c>
      <c r="C9" s="3">
        <v>2</v>
      </c>
      <c r="E9" t="s">
        <v>128</v>
      </c>
      <c r="F9">
        <v>1</v>
      </c>
      <c r="G9">
        <v>76</v>
      </c>
      <c r="H9" t="s">
        <v>99</v>
      </c>
      <c r="I9" s="13">
        <v>115.87</v>
      </c>
      <c r="J9" s="14"/>
      <c r="K9" s="15">
        <f t="shared" si="0"/>
        <v>115.87</v>
      </c>
      <c r="L9" s="13">
        <v>117.44</v>
      </c>
      <c r="M9" s="14"/>
      <c r="N9" s="15">
        <f t="shared" si="1"/>
        <v>117.44</v>
      </c>
      <c r="O9" s="61">
        <v>115.87</v>
      </c>
    </row>
    <row r="10" spans="2:15" ht="12.75">
      <c r="B10" s="22" t="s">
        <v>11</v>
      </c>
      <c r="C10" s="3">
        <v>4</v>
      </c>
      <c r="D10" t="s">
        <v>36</v>
      </c>
      <c r="E10" t="s">
        <v>97</v>
      </c>
      <c r="F10">
        <v>2</v>
      </c>
      <c r="G10">
        <v>96</v>
      </c>
      <c r="H10" t="s">
        <v>99</v>
      </c>
      <c r="I10" s="13">
        <v>114.07</v>
      </c>
      <c r="J10" s="14">
        <v>2</v>
      </c>
      <c r="K10" s="15">
        <f t="shared" si="0"/>
        <v>116.07</v>
      </c>
      <c r="L10" s="13">
        <v>116.22</v>
      </c>
      <c r="M10" s="14">
        <v>2</v>
      </c>
      <c r="N10" s="15">
        <f t="shared" si="1"/>
        <v>118.22</v>
      </c>
      <c r="O10" s="61">
        <v>116.07</v>
      </c>
    </row>
    <row r="11" spans="2:15" ht="12.75">
      <c r="B11" s="22" t="s">
        <v>12</v>
      </c>
      <c r="C11" s="10">
        <v>19</v>
      </c>
      <c r="D11" t="s">
        <v>35</v>
      </c>
      <c r="E11" t="s">
        <v>199</v>
      </c>
      <c r="F11">
        <v>0</v>
      </c>
      <c r="G11" s="50">
        <v>99</v>
      </c>
      <c r="H11" t="s">
        <v>28</v>
      </c>
      <c r="I11" s="13">
        <v>120.91</v>
      </c>
      <c r="J11" s="14"/>
      <c r="K11" s="15">
        <f t="shared" si="0"/>
        <v>120.91</v>
      </c>
      <c r="L11" s="13">
        <v>122.04</v>
      </c>
      <c r="M11" s="14">
        <v>2</v>
      </c>
      <c r="N11" s="15">
        <f t="shared" si="1"/>
        <v>124.04</v>
      </c>
      <c r="O11" s="61">
        <v>120.91</v>
      </c>
    </row>
    <row r="12" spans="2:15" ht="12.75">
      <c r="B12" s="22" t="s">
        <v>13</v>
      </c>
      <c r="C12" s="3">
        <v>5</v>
      </c>
      <c r="D12" s="55" t="s">
        <v>35</v>
      </c>
      <c r="E12" s="55" t="s">
        <v>130</v>
      </c>
      <c r="F12" s="55">
        <v>3</v>
      </c>
      <c r="G12" s="56">
        <v>94</v>
      </c>
      <c r="H12" s="55" t="s">
        <v>29</v>
      </c>
      <c r="I12" s="13">
        <v>121.28</v>
      </c>
      <c r="J12" s="14"/>
      <c r="K12" s="15">
        <f t="shared" si="0"/>
        <v>121.28</v>
      </c>
      <c r="L12" s="13">
        <v>122.33</v>
      </c>
      <c r="M12" s="14">
        <v>4</v>
      </c>
      <c r="N12" s="15">
        <f t="shared" si="1"/>
        <v>126.33</v>
      </c>
      <c r="O12" s="61">
        <v>121.28</v>
      </c>
    </row>
    <row r="13" spans="2:15" ht="12.75">
      <c r="B13" s="22" t="s">
        <v>14</v>
      </c>
      <c r="C13" s="3">
        <v>6</v>
      </c>
      <c r="D13" t="s">
        <v>44</v>
      </c>
      <c r="E13" t="s">
        <v>155</v>
      </c>
      <c r="F13">
        <v>3</v>
      </c>
      <c r="G13">
        <v>98</v>
      </c>
      <c r="H13" t="s">
        <v>99</v>
      </c>
      <c r="I13" s="13">
        <v>121.41</v>
      </c>
      <c r="J13" s="14"/>
      <c r="K13" s="15">
        <f t="shared" si="0"/>
        <v>121.41</v>
      </c>
      <c r="L13" s="13">
        <v>126.74</v>
      </c>
      <c r="M13" s="14">
        <v>2</v>
      </c>
      <c r="N13" s="15">
        <f t="shared" si="1"/>
        <v>128.74</v>
      </c>
      <c r="O13" s="61">
        <v>121.41</v>
      </c>
    </row>
    <row r="14" spans="2:15" ht="12.75">
      <c r="B14" s="22" t="s">
        <v>15</v>
      </c>
      <c r="C14" s="10">
        <v>13</v>
      </c>
      <c r="D14" t="s">
        <v>36</v>
      </c>
      <c r="E14" t="s">
        <v>74</v>
      </c>
      <c r="F14">
        <v>3</v>
      </c>
      <c r="G14">
        <v>96</v>
      </c>
      <c r="H14" t="s">
        <v>93</v>
      </c>
      <c r="I14" s="13">
        <v>124.42</v>
      </c>
      <c r="J14" s="14">
        <v>2</v>
      </c>
      <c r="K14" s="15">
        <f t="shared" si="0"/>
        <v>126.42</v>
      </c>
      <c r="L14" s="13">
        <v>124.64</v>
      </c>
      <c r="M14" s="14"/>
      <c r="N14" s="15">
        <f t="shared" si="1"/>
        <v>124.64</v>
      </c>
      <c r="O14" s="61">
        <v>124.64</v>
      </c>
    </row>
    <row r="15" spans="2:15" ht="12.75">
      <c r="B15" s="22" t="s">
        <v>16</v>
      </c>
      <c r="C15" s="3">
        <v>11</v>
      </c>
      <c r="D15" t="s">
        <v>36</v>
      </c>
      <c r="E15" t="s">
        <v>110</v>
      </c>
      <c r="F15">
        <v>3</v>
      </c>
      <c r="G15">
        <v>96</v>
      </c>
      <c r="H15" t="s">
        <v>46</v>
      </c>
      <c r="I15" s="13">
        <v>125.62</v>
      </c>
      <c r="J15" s="14">
        <v>4</v>
      </c>
      <c r="K15" s="15">
        <f t="shared" si="0"/>
        <v>129.62</v>
      </c>
      <c r="L15" s="13">
        <v>132.27</v>
      </c>
      <c r="M15" s="14"/>
      <c r="N15" s="15">
        <f t="shared" si="1"/>
        <v>132.27</v>
      </c>
      <c r="O15" s="61">
        <v>129.62</v>
      </c>
    </row>
    <row r="16" spans="2:15" ht="12.75">
      <c r="B16" s="22" t="s">
        <v>17</v>
      </c>
      <c r="C16" s="3">
        <v>8</v>
      </c>
      <c r="D16" t="s">
        <v>36</v>
      </c>
      <c r="E16" t="s">
        <v>223</v>
      </c>
      <c r="F16">
        <v>0</v>
      </c>
      <c r="G16" s="50">
        <v>97</v>
      </c>
      <c r="H16" t="s">
        <v>98</v>
      </c>
      <c r="I16" s="13">
        <v>135.62</v>
      </c>
      <c r="J16" s="14">
        <v>4</v>
      </c>
      <c r="K16" s="15">
        <f t="shared" si="0"/>
        <v>139.62</v>
      </c>
      <c r="L16" s="13">
        <v>126.14</v>
      </c>
      <c r="M16" s="14">
        <v>4</v>
      </c>
      <c r="N16" s="15">
        <f t="shared" si="1"/>
        <v>130.14</v>
      </c>
      <c r="O16" s="61">
        <v>130.14</v>
      </c>
    </row>
    <row r="17" spans="2:15" ht="12.75">
      <c r="B17" s="22" t="s">
        <v>18</v>
      </c>
      <c r="C17" s="3">
        <v>17</v>
      </c>
      <c r="D17" t="s">
        <v>36</v>
      </c>
      <c r="E17" t="s">
        <v>87</v>
      </c>
      <c r="F17">
        <v>0</v>
      </c>
      <c r="G17">
        <v>97</v>
      </c>
      <c r="H17" t="s">
        <v>46</v>
      </c>
      <c r="I17" s="13">
        <v>137.48</v>
      </c>
      <c r="J17" s="14"/>
      <c r="K17" s="15">
        <f t="shared" si="0"/>
        <v>137.48</v>
      </c>
      <c r="L17" s="13">
        <v>142.43</v>
      </c>
      <c r="M17" s="14"/>
      <c r="N17" s="15">
        <f t="shared" si="1"/>
        <v>142.43</v>
      </c>
      <c r="O17" s="61">
        <v>137.48</v>
      </c>
    </row>
    <row r="18" spans="2:15" ht="12.75">
      <c r="B18" s="22" t="s">
        <v>19</v>
      </c>
      <c r="C18" s="10">
        <v>16</v>
      </c>
      <c r="D18" t="s">
        <v>36</v>
      </c>
      <c r="E18" t="s">
        <v>186</v>
      </c>
      <c r="F18">
        <v>0</v>
      </c>
      <c r="G18" s="50">
        <v>96</v>
      </c>
      <c r="H18" t="s">
        <v>28</v>
      </c>
      <c r="I18" s="13">
        <v>145.67</v>
      </c>
      <c r="J18" s="14">
        <v>4</v>
      </c>
      <c r="K18" s="15">
        <f t="shared" si="0"/>
        <v>149.67</v>
      </c>
      <c r="L18" s="13">
        <v>138.12</v>
      </c>
      <c r="M18" s="14">
        <v>2</v>
      </c>
      <c r="N18" s="15">
        <f t="shared" si="1"/>
        <v>140.12</v>
      </c>
      <c r="O18" s="61">
        <v>140.12</v>
      </c>
    </row>
    <row r="19" spans="2:15" ht="12.75">
      <c r="B19" s="22" t="s">
        <v>20</v>
      </c>
      <c r="C19" s="3">
        <v>9</v>
      </c>
      <c r="D19" t="s">
        <v>44</v>
      </c>
      <c r="E19" t="s">
        <v>184</v>
      </c>
      <c r="F19">
        <v>3</v>
      </c>
      <c r="G19">
        <v>99</v>
      </c>
      <c r="H19" t="s">
        <v>93</v>
      </c>
      <c r="I19" s="13">
        <v>141.18</v>
      </c>
      <c r="J19" s="14">
        <v>4</v>
      </c>
      <c r="K19" s="15">
        <f t="shared" si="0"/>
        <v>145.18</v>
      </c>
      <c r="L19" s="13">
        <v>146.55</v>
      </c>
      <c r="M19" s="14">
        <v>2</v>
      </c>
      <c r="N19" s="15">
        <f t="shared" si="1"/>
        <v>148.55</v>
      </c>
      <c r="O19" s="61">
        <v>145.18</v>
      </c>
    </row>
    <row r="20" spans="2:15" ht="12.75">
      <c r="B20" s="22" t="s">
        <v>21</v>
      </c>
      <c r="C20" s="10">
        <v>20</v>
      </c>
      <c r="D20" s="55" t="s">
        <v>44</v>
      </c>
      <c r="E20" s="55" t="s">
        <v>206</v>
      </c>
      <c r="F20" s="55">
        <v>0</v>
      </c>
      <c r="G20" s="55">
        <v>98</v>
      </c>
      <c r="H20" s="55" t="s">
        <v>29</v>
      </c>
      <c r="I20" s="13">
        <v>146.16</v>
      </c>
      <c r="J20" s="14">
        <v>8</v>
      </c>
      <c r="K20" s="15">
        <f t="shared" si="0"/>
        <v>154.16</v>
      </c>
      <c r="L20" s="13">
        <v>145.34</v>
      </c>
      <c r="M20" s="14"/>
      <c r="N20" s="15">
        <f t="shared" si="1"/>
        <v>145.34</v>
      </c>
      <c r="O20" s="61">
        <v>145.34</v>
      </c>
    </row>
    <row r="21" spans="2:15" ht="12.75">
      <c r="B21" s="22" t="s">
        <v>22</v>
      </c>
      <c r="C21" s="10">
        <v>10</v>
      </c>
      <c r="D21" t="s">
        <v>44</v>
      </c>
      <c r="E21" t="s">
        <v>92</v>
      </c>
      <c r="F21">
        <v>3</v>
      </c>
      <c r="G21">
        <v>98</v>
      </c>
      <c r="H21" t="s">
        <v>45</v>
      </c>
      <c r="I21" s="13">
        <v>142.09</v>
      </c>
      <c r="J21" s="14">
        <v>4</v>
      </c>
      <c r="K21" s="15">
        <f t="shared" si="0"/>
        <v>146.09</v>
      </c>
      <c r="L21" s="13">
        <v>147.37</v>
      </c>
      <c r="M21" s="14"/>
      <c r="N21" s="15">
        <f t="shared" si="1"/>
        <v>147.37</v>
      </c>
      <c r="O21" s="61">
        <v>146.09</v>
      </c>
    </row>
    <row r="22" spans="2:15" ht="12.75">
      <c r="B22" s="22" t="s">
        <v>23</v>
      </c>
      <c r="C22" s="3">
        <v>18</v>
      </c>
      <c r="D22" t="s">
        <v>36</v>
      </c>
      <c r="E22" t="s">
        <v>106</v>
      </c>
      <c r="F22">
        <v>0</v>
      </c>
      <c r="G22">
        <v>97</v>
      </c>
      <c r="H22" t="s">
        <v>46</v>
      </c>
      <c r="I22" s="13">
        <v>144.95</v>
      </c>
      <c r="J22" s="14">
        <v>4</v>
      </c>
      <c r="K22" s="15">
        <f t="shared" si="0"/>
        <v>148.95</v>
      </c>
      <c r="L22" s="13">
        <v>162.58</v>
      </c>
      <c r="M22" s="14"/>
      <c r="N22" s="15">
        <f t="shared" si="1"/>
        <v>162.58</v>
      </c>
      <c r="O22" s="61">
        <v>148.95</v>
      </c>
    </row>
    <row r="23" spans="2:15" ht="12.75">
      <c r="B23" s="22" t="s">
        <v>24</v>
      </c>
      <c r="C23" s="3">
        <v>12</v>
      </c>
      <c r="D23" t="s">
        <v>36</v>
      </c>
      <c r="E23" t="s">
        <v>213</v>
      </c>
      <c r="F23">
        <v>3</v>
      </c>
      <c r="G23">
        <v>97</v>
      </c>
      <c r="H23" t="s">
        <v>153</v>
      </c>
      <c r="I23" s="13">
        <v>170.84</v>
      </c>
      <c r="J23" s="14">
        <v>4</v>
      </c>
      <c r="K23" s="15">
        <f t="shared" si="0"/>
        <v>174.84</v>
      </c>
      <c r="L23" s="13">
        <v>162</v>
      </c>
      <c r="M23" s="14">
        <v>2</v>
      </c>
      <c r="N23" s="15">
        <f t="shared" si="1"/>
        <v>164</v>
      </c>
      <c r="O23" s="61">
        <v>164</v>
      </c>
    </row>
    <row r="24" spans="2:15" ht="12.75">
      <c r="B24" s="22" t="s">
        <v>25</v>
      </c>
      <c r="C24" s="3">
        <v>14</v>
      </c>
      <c r="D24" t="s">
        <v>44</v>
      </c>
      <c r="E24" t="s">
        <v>185</v>
      </c>
      <c r="F24">
        <v>0</v>
      </c>
      <c r="G24" s="52">
        <v>2</v>
      </c>
      <c r="H24" t="s">
        <v>93</v>
      </c>
      <c r="I24" s="13">
        <v>174.71</v>
      </c>
      <c r="J24" s="14">
        <v>2</v>
      </c>
      <c r="K24" s="15">
        <f t="shared" si="0"/>
        <v>176.71</v>
      </c>
      <c r="L24" s="13">
        <v>182.62</v>
      </c>
      <c r="M24" s="14">
        <v>2</v>
      </c>
      <c r="N24" s="15">
        <f t="shared" si="1"/>
        <v>184.62</v>
      </c>
      <c r="O24" s="61">
        <v>176.71</v>
      </c>
    </row>
    <row r="25" spans="2:15" ht="12.75">
      <c r="B25" s="22"/>
      <c r="C25" s="10">
        <v>7</v>
      </c>
      <c r="D25" t="s">
        <v>36</v>
      </c>
      <c r="E25" t="s">
        <v>73</v>
      </c>
      <c r="F25">
        <v>2</v>
      </c>
      <c r="G25">
        <v>97</v>
      </c>
      <c r="H25" t="s">
        <v>93</v>
      </c>
      <c r="I25" s="13"/>
      <c r="J25" s="14"/>
      <c r="K25" s="15"/>
      <c r="L25" s="13"/>
      <c r="M25" s="14"/>
      <c r="N25" s="15"/>
      <c r="O25" s="61" t="s">
        <v>228</v>
      </c>
    </row>
    <row r="26" spans="2:15" ht="12.75">
      <c r="B26" s="22"/>
      <c r="C26" s="3">
        <v>15</v>
      </c>
      <c r="D26" t="s">
        <v>36</v>
      </c>
      <c r="E26" t="s">
        <v>96</v>
      </c>
      <c r="F26">
        <v>3</v>
      </c>
      <c r="G26">
        <v>97</v>
      </c>
      <c r="H26" t="s">
        <v>153</v>
      </c>
      <c r="I26" s="13"/>
      <c r="J26" s="14"/>
      <c r="K26" s="15"/>
      <c r="L26" s="13"/>
      <c r="M26" s="14"/>
      <c r="N26" s="15"/>
      <c r="O26" s="61" t="s">
        <v>228</v>
      </c>
    </row>
    <row r="27" spans="2:15" ht="12.75">
      <c r="B27" s="22"/>
      <c r="C27" s="10"/>
      <c r="I27" s="13"/>
      <c r="J27" s="14"/>
      <c r="K27" s="15"/>
      <c r="L27" s="13"/>
      <c r="M27" s="14"/>
      <c r="N27" s="15"/>
      <c r="O27" s="61"/>
    </row>
    <row r="28" spans="9:15" ht="12.75">
      <c r="I28" s="13"/>
      <c r="J28" s="14"/>
      <c r="K28" s="15"/>
      <c r="L28" s="13"/>
      <c r="M28" s="14"/>
      <c r="N28" s="15"/>
      <c r="O28" s="61"/>
    </row>
    <row r="29" ht="12.75">
      <c r="B29" s="2" t="s">
        <v>33</v>
      </c>
    </row>
    <row r="30" spans="2:15" ht="13.5" thickBot="1">
      <c r="B30" s="21" t="s">
        <v>7</v>
      </c>
      <c r="C30" s="21" t="s">
        <v>6</v>
      </c>
      <c r="D30" s="21" t="s">
        <v>4</v>
      </c>
      <c r="E30" s="21" t="s">
        <v>0</v>
      </c>
      <c r="F30" s="21" t="s">
        <v>2</v>
      </c>
      <c r="G30" s="21" t="s">
        <v>1</v>
      </c>
      <c r="H30" s="21" t="s">
        <v>3</v>
      </c>
      <c r="I30" s="25" t="s">
        <v>65</v>
      </c>
      <c r="J30" s="26" t="s">
        <v>66</v>
      </c>
      <c r="K30" s="25" t="s">
        <v>58</v>
      </c>
      <c r="L30" s="25" t="s">
        <v>67</v>
      </c>
      <c r="M30" s="27" t="s">
        <v>68</v>
      </c>
      <c r="N30" s="27" t="s">
        <v>69</v>
      </c>
      <c r="O30" s="27" t="s">
        <v>70</v>
      </c>
    </row>
    <row r="31" spans="2:15" ht="12.75">
      <c r="B31" s="22" t="s">
        <v>8</v>
      </c>
      <c r="C31" s="3">
        <v>23</v>
      </c>
      <c r="D31" t="s">
        <v>36</v>
      </c>
      <c r="E31" t="s">
        <v>94</v>
      </c>
      <c r="F31">
        <v>2</v>
      </c>
      <c r="G31">
        <v>96</v>
      </c>
      <c r="H31" t="s">
        <v>93</v>
      </c>
      <c r="I31" s="13">
        <v>110.19</v>
      </c>
      <c r="J31" s="14"/>
      <c r="K31" s="15">
        <f aca="true" t="shared" si="2" ref="K31:K55">J31+I31</f>
        <v>110.19</v>
      </c>
      <c r="L31" s="13">
        <v>112.77</v>
      </c>
      <c r="M31" s="14">
        <v>2</v>
      </c>
      <c r="N31" s="15">
        <f aca="true" t="shared" si="3" ref="N31:N55">M31+L31</f>
        <v>114.77</v>
      </c>
      <c r="O31" s="61">
        <v>110.19</v>
      </c>
    </row>
    <row r="32" spans="2:15" ht="12.75">
      <c r="B32" s="22" t="s">
        <v>9</v>
      </c>
      <c r="C32" s="3">
        <v>22</v>
      </c>
      <c r="D32" t="s">
        <v>44</v>
      </c>
      <c r="E32" t="s">
        <v>103</v>
      </c>
      <c r="F32">
        <v>3</v>
      </c>
      <c r="G32">
        <v>98</v>
      </c>
      <c r="H32" t="s">
        <v>29</v>
      </c>
      <c r="I32" s="13">
        <v>111.04</v>
      </c>
      <c r="J32" s="14"/>
      <c r="K32" s="15">
        <f t="shared" si="2"/>
        <v>111.04</v>
      </c>
      <c r="L32" s="13">
        <v>112.24</v>
      </c>
      <c r="M32" s="14"/>
      <c r="N32" s="15">
        <f t="shared" si="3"/>
        <v>112.24</v>
      </c>
      <c r="O32" s="61">
        <v>111.04</v>
      </c>
    </row>
    <row r="33" spans="2:15" ht="12.75">
      <c r="B33" s="22" t="s">
        <v>10</v>
      </c>
      <c r="C33" s="3">
        <v>21</v>
      </c>
      <c r="D33" t="s">
        <v>36</v>
      </c>
      <c r="E33" t="s">
        <v>90</v>
      </c>
      <c r="F33">
        <v>2</v>
      </c>
      <c r="G33">
        <v>97</v>
      </c>
      <c r="H33" t="s">
        <v>46</v>
      </c>
      <c r="I33" s="13">
        <v>112.2</v>
      </c>
      <c r="J33" s="14"/>
      <c r="K33" s="15">
        <f t="shared" si="2"/>
        <v>112.2</v>
      </c>
      <c r="L33" s="13">
        <v>112.95</v>
      </c>
      <c r="M33" s="14"/>
      <c r="N33" s="15">
        <f t="shared" si="3"/>
        <v>112.95</v>
      </c>
      <c r="O33" s="61">
        <v>112.2</v>
      </c>
    </row>
    <row r="34" spans="2:15" ht="12.75">
      <c r="B34" s="22" t="s">
        <v>11</v>
      </c>
      <c r="C34" s="3">
        <v>41</v>
      </c>
      <c r="D34" t="s">
        <v>36</v>
      </c>
      <c r="E34" t="s">
        <v>102</v>
      </c>
      <c r="F34">
        <v>2</v>
      </c>
      <c r="G34">
        <v>96</v>
      </c>
      <c r="H34" t="s">
        <v>99</v>
      </c>
      <c r="I34" s="13">
        <v>115.46</v>
      </c>
      <c r="J34" s="14"/>
      <c r="K34" s="15">
        <f t="shared" si="2"/>
        <v>115.46</v>
      </c>
      <c r="L34" s="13">
        <v>127.18</v>
      </c>
      <c r="M34" s="14">
        <v>2</v>
      </c>
      <c r="N34" s="15">
        <f t="shared" si="3"/>
        <v>129.18</v>
      </c>
      <c r="O34" s="15">
        <v>115.46</v>
      </c>
    </row>
    <row r="35" spans="2:15" ht="12.75">
      <c r="B35" s="22" t="s">
        <v>12</v>
      </c>
      <c r="C35" s="3">
        <v>27</v>
      </c>
      <c r="D35" s="45" t="s">
        <v>36</v>
      </c>
      <c r="E35" s="43" t="s">
        <v>133</v>
      </c>
      <c r="F35" s="44">
        <v>3</v>
      </c>
      <c r="G35" s="44">
        <v>96</v>
      </c>
      <c r="H35" s="45" t="s">
        <v>29</v>
      </c>
      <c r="I35" s="13">
        <v>114.1</v>
      </c>
      <c r="J35" s="14">
        <v>2</v>
      </c>
      <c r="K35" s="15">
        <f t="shared" si="2"/>
        <v>116.1</v>
      </c>
      <c r="L35" s="13">
        <v>119.23</v>
      </c>
      <c r="M35" s="14"/>
      <c r="N35" s="15">
        <f t="shared" si="3"/>
        <v>119.23</v>
      </c>
      <c r="O35" s="61">
        <v>116.1</v>
      </c>
    </row>
    <row r="36" spans="2:15" ht="12.75">
      <c r="B36" s="22" t="s">
        <v>13</v>
      </c>
      <c r="C36" s="3">
        <v>24</v>
      </c>
      <c r="D36" t="s">
        <v>36</v>
      </c>
      <c r="E36" t="s">
        <v>127</v>
      </c>
      <c r="F36">
        <v>2</v>
      </c>
      <c r="G36">
        <v>96</v>
      </c>
      <c r="H36" t="s">
        <v>99</v>
      </c>
      <c r="I36" s="13">
        <v>117.33</v>
      </c>
      <c r="J36" s="14">
        <v>2</v>
      </c>
      <c r="K36" s="15">
        <f>J36+I36</f>
        <v>119.33</v>
      </c>
      <c r="L36" s="13">
        <v>118.39</v>
      </c>
      <c r="M36" s="14"/>
      <c r="N36" s="15">
        <f t="shared" si="3"/>
        <v>118.39</v>
      </c>
      <c r="O36" s="61">
        <v>118.39</v>
      </c>
    </row>
    <row r="37" spans="2:15" ht="12.75">
      <c r="B37" s="22" t="s">
        <v>14</v>
      </c>
      <c r="C37" s="3">
        <v>26</v>
      </c>
      <c r="D37" t="s">
        <v>36</v>
      </c>
      <c r="E37" t="s">
        <v>104</v>
      </c>
      <c r="F37">
        <v>3</v>
      </c>
      <c r="G37">
        <v>97</v>
      </c>
      <c r="H37" t="s">
        <v>29</v>
      </c>
      <c r="I37" s="13">
        <v>118.97</v>
      </c>
      <c r="J37" s="14"/>
      <c r="K37" s="15">
        <f t="shared" si="2"/>
        <v>118.97</v>
      </c>
      <c r="L37" s="13">
        <v>120.85</v>
      </c>
      <c r="M37" s="14">
        <v>2</v>
      </c>
      <c r="N37" s="15">
        <f t="shared" si="3"/>
        <v>122.85</v>
      </c>
      <c r="O37" s="61">
        <v>118.97</v>
      </c>
    </row>
    <row r="38" spans="2:15" ht="12.75">
      <c r="B38" s="22" t="s">
        <v>15</v>
      </c>
      <c r="C38" s="3">
        <v>42</v>
      </c>
      <c r="D38" t="s">
        <v>35</v>
      </c>
      <c r="E38" s="43" t="s">
        <v>134</v>
      </c>
      <c r="F38" s="44">
        <v>3</v>
      </c>
      <c r="G38" s="44">
        <v>95</v>
      </c>
      <c r="H38" s="45" t="s">
        <v>29</v>
      </c>
      <c r="I38" s="13">
        <v>119.1</v>
      </c>
      <c r="J38" s="14"/>
      <c r="K38" s="15">
        <f t="shared" si="2"/>
        <v>119.1</v>
      </c>
      <c r="L38" s="13">
        <v>120.34</v>
      </c>
      <c r="M38" s="14">
        <v>2</v>
      </c>
      <c r="N38" s="15">
        <f t="shared" si="3"/>
        <v>122.34</v>
      </c>
      <c r="O38" s="15">
        <v>119.1</v>
      </c>
    </row>
    <row r="39" spans="2:15" ht="12.75">
      <c r="B39" s="22" t="s">
        <v>16</v>
      </c>
      <c r="C39" s="3">
        <v>29</v>
      </c>
      <c r="D39" s="45" t="s">
        <v>44</v>
      </c>
      <c r="E39" s="43" t="s">
        <v>152</v>
      </c>
      <c r="F39" s="44">
        <v>0</v>
      </c>
      <c r="G39" s="44">
        <v>98</v>
      </c>
      <c r="H39" s="45" t="s">
        <v>29</v>
      </c>
      <c r="I39" s="13">
        <v>120.26</v>
      </c>
      <c r="J39" s="14">
        <v>2</v>
      </c>
      <c r="K39" s="15">
        <f t="shared" si="2"/>
        <v>122.26</v>
      </c>
      <c r="L39" s="13">
        <v>121.89</v>
      </c>
      <c r="M39" s="14">
        <v>2</v>
      </c>
      <c r="N39" s="15">
        <f t="shared" si="3"/>
        <v>123.89</v>
      </c>
      <c r="O39" s="61">
        <v>122.26</v>
      </c>
    </row>
    <row r="40" spans="2:15" ht="12.75">
      <c r="B40" s="22" t="s">
        <v>17</v>
      </c>
      <c r="C40" s="3">
        <v>36</v>
      </c>
      <c r="D40" t="s">
        <v>44</v>
      </c>
      <c r="E40" t="s">
        <v>119</v>
      </c>
      <c r="F40">
        <v>3</v>
      </c>
      <c r="G40">
        <v>98</v>
      </c>
      <c r="H40" t="s">
        <v>93</v>
      </c>
      <c r="I40" s="13">
        <v>126.31</v>
      </c>
      <c r="J40" s="14"/>
      <c r="K40" s="15">
        <f t="shared" si="2"/>
        <v>126.31</v>
      </c>
      <c r="L40" s="13">
        <v>127.65</v>
      </c>
      <c r="M40" s="14">
        <v>2</v>
      </c>
      <c r="N40" s="15">
        <f t="shared" si="3"/>
        <v>129.65</v>
      </c>
      <c r="O40" s="61">
        <v>126.31</v>
      </c>
    </row>
    <row r="41" spans="2:15" ht="12.75">
      <c r="B41" s="22" t="s">
        <v>18</v>
      </c>
      <c r="C41" s="3">
        <v>25</v>
      </c>
      <c r="D41" t="s">
        <v>36</v>
      </c>
      <c r="E41" t="s">
        <v>170</v>
      </c>
      <c r="F41">
        <v>3</v>
      </c>
      <c r="G41">
        <v>96</v>
      </c>
      <c r="H41" t="s">
        <v>46</v>
      </c>
      <c r="I41" s="13">
        <v>124.65</v>
      </c>
      <c r="J41" s="14">
        <v>4</v>
      </c>
      <c r="K41" s="15">
        <f t="shared" si="2"/>
        <v>128.65</v>
      </c>
      <c r="L41" s="13">
        <v>127.64</v>
      </c>
      <c r="M41" s="14"/>
      <c r="N41" s="15">
        <f t="shared" si="3"/>
        <v>127.64</v>
      </c>
      <c r="O41" s="61">
        <v>127.64</v>
      </c>
    </row>
    <row r="42" spans="2:15" ht="12.75">
      <c r="B42" s="22" t="s">
        <v>19</v>
      </c>
      <c r="C42" s="3">
        <v>28</v>
      </c>
      <c r="D42" t="s">
        <v>44</v>
      </c>
      <c r="E42" t="s">
        <v>124</v>
      </c>
      <c r="F42">
        <v>3</v>
      </c>
      <c r="G42">
        <v>99</v>
      </c>
      <c r="H42" t="s">
        <v>99</v>
      </c>
      <c r="I42" s="13">
        <v>125.43</v>
      </c>
      <c r="J42" s="14">
        <v>4</v>
      </c>
      <c r="K42" s="15">
        <f t="shared" si="2"/>
        <v>129.43</v>
      </c>
      <c r="L42" s="13">
        <v>127.85</v>
      </c>
      <c r="M42" s="14"/>
      <c r="N42" s="15">
        <f t="shared" si="3"/>
        <v>127.85</v>
      </c>
      <c r="O42" s="61">
        <v>127.85</v>
      </c>
    </row>
    <row r="43" spans="2:15" ht="12.75">
      <c r="B43" s="22" t="s">
        <v>20</v>
      </c>
      <c r="C43" s="3">
        <v>31</v>
      </c>
      <c r="D43" s="45" t="s">
        <v>44</v>
      </c>
      <c r="E43" s="43" t="s">
        <v>135</v>
      </c>
      <c r="F43" s="44">
        <v>3</v>
      </c>
      <c r="G43" s="46" t="s">
        <v>132</v>
      </c>
      <c r="H43" s="45" t="s">
        <v>29</v>
      </c>
      <c r="I43" s="13">
        <v>129.13</v>
      </c>
      <c r="J43" s="14"/>
      <c r="K43" s="15">
        <f t="shared" si="2"/>
        <v>129.13</v>
      </c>
      <c r="L43" s="13">
        <v>132.47</v>
      </c>
      <c r="M43" s="14">
        <v>2</v>
      </c>
      <c r="N43" s="15">
        <f t="shared" si="3"/>
        <v>134.47</v>
      </c>
      <c r="O43" s="61">
        <v>129.13</v>
      </c>
    </row>
    <row r="44" spans="2:15" ht="12.75">
      <c r="B44" s="22" t="s">
        <v>21</v>
      </c>
      <c r="C44" s="3">
        <v>38</v>
      </c>
      <c r="D44" t="s">
        <v>44</v>
      </c>
      <c r="E44" t="s">
        <v>172</v>
      </c>
      <c r="F44">
        <v>3</v>
      </c>
      <c r="G44" s="42" t="s">
        <v>108</v>
      </c>
      <c r="H44" t="s">
        <v>45</v>
      </c>
      <c r="I44" s="13">
        <v>129.94</v>
      </c>
      <c r="J44" s="14">
        <v>2</v>
      </c>
      <c r="K44" s="15">
        <f t="shared" si="2"/>
        <v>131.94</v>
      </c>
      <c r="L44" s="13">
        <v>136.39</v>
      </c>
      <c r="M44" s="14">
        <v>6</v>
      </c>
      <c r="N44" s="15">
        <f t="shared" si="3"/>
        <v>142.39</v>
      </c>
      <c r="O44" s="15">
        <v>131.94</v>
      </c>
    </row>
    <row r="45" spans="2:15" ht="12.75">
      <c r="B45" s="22" t="s">
        <v>22</v>
      </c>
      <c r="C45" s="3">
        <v>43</v>
      </c>
      <c r="D45" t="s">
        <v>36</v>
      </c>
      <c r="E45" t="s">
        <v>137</v>
      </c>
      <c r="F45">
        <v>3</v>
      </c>
      <c r="G45">
        <v>96</v>
      </c>
      <c r="H45" t="s">
        <v>153</v>
      </c>
      <c r="I45" s="13">
        <v>130.63</v>
      </c>
      <c r="J45" s="14">
        <v>2</v>
      </c>
      <c r="K45" s="15">
        <f t="shared" si="2"/>
        <v>132.63</v>
      </c>
      <c r="L45" s="13">
        <v>136.98</v>
      </c>
      <c r="M45" s="14">
        <v>4</v>
      </c>
      <c r="N45" s="15">
        <f t="shared" si="3"/>
        <v>140.98</v>
      </c>
      <c r="O45" s="15">
        <v>132.63</v>
      </c>
    </row>
    <row r="46" spans="2:15" ht="12.75">
      <c r="B46" s="22" t="s">
        <v>23</v>
      </c>
      <c r="C46" s="3">
        <v>40</v>
      </c>
      <c r="D46" t="s">
        <v>44</v>
      </c>
      <c r="E46" t="s">
        <v>125</v>
      </c>
      <c r="F46">
        <v>3</v>
      </c>
      <c r="G46">
        <v>99</v>
      </c>
      <c r="H46" t="s">
        <v>99</v>
      </c>
      <c r="I46" s="13">
        <v>132.97</v>
      </c>
      <c r="J46" s="14">
        <v>4</v>
      </c>
      <c r="K46" s="15">
        <f t="shared" si="2"/>
        <v>136.97</v>
      </c>
      <c r="L46" s="13">
        <v>140.13</v>
      </c>
      <c r="M46" s="14">
        <v>4</v>
      </c>
      <c r="N46" s="15">
        <f t="shared" si="3"/>
        <v>144.13</v>
      </c>
      <c r="O46" s="15">
        <v>136.97</v>
      </c>
    </row>
    <row r="47" spans="2:15" ht="12.75">
      <c r="B47" s="22" t="s">
        <v>24</v>
      </c>
      <c r="C47" s="3">
        <v>30</v>
      </c>
      <c r="D47" t="s">
        <v>44</v>
      </c>
      <c r="E47" t="s">
        <v>118</v>
      </c>
      <c r="F47">
        <v>3</v>
      </c>
      <c r="G47">
        <v>99</v>
      </c>
      <c r="H47" t="s">
        <v>93</v>
      </c>
      <c r="I47" s="13">
        <v>189.27</v>
      </c>
      <c r="J47" s="14">
        <v>2</v>
      </c>
      <c r="K47" s="15">
        <f t="shared" si="2"/>
        <v>191.27</v>
      </c>
      <c r="L47" s="13">
        <v>135.59</v>
      </c>
      <c r="M47" s="14">
        <v>4</v>
      </c>
      <c r="N47" s="15">
        <f t="shared" si="3"/>
        <v>139.59</v>
      </c>
      <c r="O47" s="61">
        <v>139.59</v>
      </c>
    </row>
    <row r="48" spans="2:15" ht="12.75">
      <c r="B48" s="22" t="s">
        <v>25</v>
      </c>
      <c r="C48" s="3">
        <v>32</v>
      </c>
      <c r="D48" t="s">
        <v>44</v>
      </c>
      <c r="E48" t="s">
        <v>115</v>
      </c>
      <c r="F48">
        <v>3</v>
      </c>
      <c r="G48" s="42" t="s">
        <v>108</v>
      </c>
      <c r="H48" t="s">
        <v>86</v>
      </c>
      <c r="I48" s="13">
        <v>143.27</v>
      </c>
      <c r="J48" s="14">
        <v>10</v>
      </c>
      <c r="K48" s="15">
        <f t="shared" si="2"/>
        <v>153.27</v>
      </c>
      <c r="L48" s="13">
        <v>144.45</v>
      </c>
      <c r="M48" s="14">
        <v>2</v>
      </c>
      <c r="N48" s="15">
        <f t="shared" si="3"/>
        <v>146.45</v>
      </c>
      <c r="O48" s="61">
        <v>146.45</v>
      </c>
    </row>
    <row r="49" spans="2:15" ht="12.75">
      <c r="B49" s="22" t="s">
        <v>26</v>
      </c>
      <c r="C49" s="3">
        <v>39</v>
      </c>
      <c r="D49" t="s">
        <v>36</v>
      </c>
      <c r="E49" t="s">
        <v>169</v>
      </c>
      <c r="F49">
        <v>0</v>
      </c>
      <c r="G49">
        <v>97</v>
      </c>
      <c r="H49" t="s">
        <v>46</v>
      </c>
      <c r="I49" s="13">
        <v>152.23</v>
      </c>
      <c r="J49" s="14">
        <v>10</v>
      </c>
      <c r="K49" s="15">
        <f t="shared" si="2"/>
        <v>162.23</v>
      </c>
      <c r="L49" s="13">
        <v>152.58</v>
      </c>
      <c r="M49" s="14"/>
      <c r="N49" s="15">
        <f t="shared" si="3"/>
        <v>152.58</v>
      </c>
      <c r="O49" s="15">
        <v>152.58</v>
      </c>
    </row>
    <row r="50" spans="2:15" ht="12.75">
      <c r="B50" s="22" t="s">
        <v>27</v>
      </c>
      <c r="C50" s="3">
        <v>47</v>
      </c>
      <c r="D50" t="s">
        <v>36</v>
      </c>
      <c r="E50" t="s">
        <v>168</v>
      </c>
      <c r="F50">
        <v>0</v>
      </c>
      <c r="G50">
        <v>96</v>
      </c>
      <c r="H50" t="s">
        <v>46</v>
      </c>
      <c r="I50" s="13">
        <v>157.44</v>
      </c>
      <c r="J50" s="14">
        <v>2</v>
      </c>
      <c r="K50" s="15">
        <f t="shared" si="2"/>
        <v>159.44</v>
      </c>
      <c r="L50" s="13">
        <v>154.36</v>
      </c>
      <c r="M50" s="14">
        <v>10</v>
      </c>
      <c r="N50" s="15">
        <f t="shared" si="3"/>
        <v>164.36</v>
      </c>
      <c r="O50" s="61">
        <v>159.44</v>
      </c>
    </row>
    <row r="51" spans="2:15" ht="12.75">
      <c r="B51" s="22" t="s">
        <v>37</v>
      </c>
      <c r="C51" s="3">
        <v>46</v>
      </c>
      <c r="D51" t="s">
        <v>35</v>
      </c>
      <c r="E51" t="s">
        <v>198</v>
      </c>
      <c r="F51">
        <v>0</v>
      </c>
      <c r="G51">
        <v>95</v>
      </c>
      <c r="H51" t="s">
        <v>28</v>
      </c>
      <c r="I51" s="13">
        <v>159.76</v>
      </c>
      <c r="J51" s="14">
        <v>2</v>
      </c>
      <c r="K51" s="15">
        <f t="shared" si="2"/>
        <v>161.76</v>
      </c>
      <c r="L51" s="13">
        <v>161.1</v>
      </c>
      <c r="M51" s="14">
        <v>4</v>
      </c>
      <c r="N51" s="15">
        <f t="shared" si="3"/>
        <v>165.1</v>
      </c>
      <c r="O51" s="15">
        <v>161.76</v>
      </c>
    </row>
    <row r="52" spans="2:15" ht="12.75">
      <c r="B52" s="22" t="s">
        <v>38</v>
      </c>
      <c r="C52" s="3">
        <v>34</v>
      </c>
      <c r="D52" t="s">
        <v>44</v>
      </c>
      <c r="E52" t="s">
        <v>175</v>
      </c>
      <c r="F52">
        <v>0</v>
      </c>
      <c r="G52" s="42" t="s">
        <v>108</v>
      </c>
      <c r="H52" t="s">
        <v>86</v>
      </c>
      <c r="I52" s="13">
        <v>156</v>
      </c>
      <c r="J52" s="14">
        <v>58</v>
      </c>
      <c r="K52" s="15">
        <f t="shared" si="2"/>
        <v>214</v>
      </c>
      <c r="L52" s="13">
        <v>156.96</v>
      </c>
      <c r="M52" s="14">
        <v>6</v>
      </c>
      <c r="N52" s="15">
        <f t="shared" si="3"/>
        <v>162.96</v>
      </c>
      <c r="O52" s="61">
        <v>162.96</v>
      </c>
    </row>
    <row r="53" spans="2:15" ht="12.75">
      <c r="B53" s="22" t="s">
        <v>39</v>
      </c>
      <c r="C53" s="3">
        <v>35</v>
      </c>
      <c r="D53" t="s">
        <v>44</v>
      </c>
      <c r="E53" t="s">
        <v>171</v>
      </c>
      <c r="F53">
        <v>0</v>
      </c>
      <c r="G53" s="42" t="s">
        <v>108</v>
      </c>
      <c r="H53" t="s">
        <v>46</v>
      </c>
      <c r="I53" s="13">
        <v>161.67</v>
      </c>
      <c r="J53" s="14">
        <v>4</v>
      </c>
      <c r="K53" s="15">
        <f t="shared" si="2"/>
        <v>165.67</v>
      </c>
      <c r="L53" s="13">
        <v>172.46</v>
      </c>
      <c r="M53" s="14">
        <v>8</v>
      </c>
      <c r="N53" s="15">
        <f t="shared" si="3"/>
        <v>180.46</v>
      </c>
      <c r="O53" s="61">
        <v>165.67</v>
      </c>
    </row>
    <row r="54" spans="2:15" ht="12.75">
      <c r="B54" s="22" t="s">
        <v>40</v>
      </c>
      <c r="C54" s="3">
        <v>49</v>
      </c>
      <c r="D54" t="s">
        <v>44</v>
      </c>
      <c r="E54" t="s">
        <v>183</v>
      </c>
      <c r="F54">
        <v>0</v>
      </c>
      <c r="G54" s="42" t="s">
        <v>108</v>
      </c>
      <c r="H54" t="s">
        <v>153</v>
      </c>
      <c r="I54" s="13">
        <v>208.35</v>
      </c>
      <c r="J54" s="14">
        <v>164</v>
      </c>
      <c r="K54" s="15">
        <f t="shared" si="2"/>
        <v>372.35</v>
      </c>
      <c r="L54" s="13">
        <v>221.58</v>
      </c>
      <c r="M54" s="14">
        <v>12</v>
      </c>
      <c r="N54" s="15">
        <f t="shared" si="3"/>
        <v>233.58</v>
      </c>
      <c r="O54" s="61">
        <v>233.58</v>
      </c>
    </row>
    <row r="55" spans="2:15" ht="12.75">
      <c r="B55" s="22" t="s">
        <v>41</v>
      </c>
      <c r="C55" s="3">
        <v>48</v>
      </c>
      <c r="D55" t="s">
        <v>44</v>
      </c>
      <c r="E55" t="s">
        <v>197</v>
      </c>
      <c r="F55">
        <v>0</v>
      </c>
      <c r="G55">
        <v>99</v>
      </c>
      <c r="H55" t="s">
        <v>28</v>
      </c>
      <c r="I55" s="13">
        <v>192.1</v>
      </c>
      <c r="J55" s="14">
        <v>162</v>
      </c>
      <c r="K55" s="15">
        <f t="shared" si="2"/>
        <v>354.1</v>
      </c>
      <c r="L55" s="13">
        <v>189.32</v>
      </c>
      <c r="M55" s="14">
        <v>112</v>
      </c>
      <c r="N55" s="15">
        <f t="shared" si="3"/>
        <v>301.32</v>
      </c>
      <c r="O55" s="61">
        <v>301.32</v>
      </c>
    </row>
    <row r="56" spans="2:15" ht="12.75">
      <c r="B56" s="22"/>
      <c r="C56" s="3">
        <v>33</v>
      </c>
      <c r="D56" t="s">
        <v>44</v>
      </c>
      <c r="E56" t="s">
        <v>220</v>
      </c>
      <c r="G56" s="42" t="s">
        <v>221</v>
      </c>
      <c r="H56" t="s">
        <v>219</v>
      </c>
      <c r="I56" s="13"/>
      <c r="J56" s="14"/>
      <c r="K56" s="15"/>
      <c r="L56" s="13"/>
      <c r="M56" s="14"/>
      <c r="N56" s="15"/>
      <c r="O56" s="61" t="s">
        <v>228</v>
      </c>
    </row>
    <row r="57" spans="2:15" ht="12.75">
      <c r="B57" s="22"/>
      <c r="C57" s="3">
        <v>37</v>
      </c>
      <c r="D57" t="s">
        <v>44</v>
      </c>
      <c r="E57" t="s">
        <v>158</v>
      </c>
      <c r="F57">
        <v>0</v>
      </c>
      <c r="G57" s="42" t="s">
        <v>108</v>
      </c>
      <c r="H57" t="s">
        <v>99</v>
      </c>
      <c r="I57" s="13"/>
      <c r="J57" s="14"/>
      <c r="K57" s="15"/>
      <c r="L57" s="13"/>
      <c r="M57" s="14"/>
      <c r="N57" s="15"/>
      <c r="O57" s="61" t="s">
        <v>228</v>
      </c>
    </row>
    <row r="58" spans="2:15" ht="12.75">
      <c r="B58" s="22"/>
      <c r="C58" s="3">
        <v>44</v>
      </c>
      <c r="D58" t="s">
        <v>44</v>
      </c>
      <c r="E58" t="s">
        <v>123</v>
      </c>
      <c r="F58">
        <v>3</v>
      </c>
      <c r="G58" s="42" t="s">
        <v>108</v>
      </c>
      <c r="H58" t="s">
        <v>99</v>
      </c>
      <c r="I58" s="13"/>
      <c r="J58" s="14"/>
      <c r="K58" s="15"/>
      <c r="L58" s="13"/>
      <c r="M58" s="14"/>
      <c r="N58" s="15"/>
      <c r="O58" s="61" t="s">
        <v>228</v>
      </c>
    </row>
    <row r="59" spans="2:15" ht="12.75">
      <c r="B59" s="22"/>
      <c r="C59" s="3">
        <v>45</v>
      </c>
      <c r="D59" t="s">
        <v>44</v>
      </c>
      <c r="E59" t="s">
        <v>157</v>
      </c>
      <c r="F59">
        <v>0</v>
      </c>
      <c r="G59" s="42" t="s">
        <v>108</v>
      </c>
      <c r="H59" t="s">
        <v>99</v>
      </c>
      <c r="I59" s="13"/>
      <c r="J59" s="14"/>
      <c r="K59" s="15"/>
      <c r="L59" s="13"/>
      <c r="M59" s="14"/>
      <c r="N59" s="15"/>
      <c r="O59" s="61" t="s">
        <v>228</v>
      </c>
    </row>
    <row r="60" spans="2:15" ht="12.75">
      <c r="B60" s="22"/>
      <c r="C60" s="10">
        <v>50</v>
      </c>
      <c r="D60" t="s">
        <v>44</v>
      </c>
      <c r="E60" t="s">
        <v>156</v>
      </c>
      <c r="F60">
        <v>0</v>
      </c>
      <c r="G60" s="42" t="s">
        <v>132</v>
      </c>
      <c r="H60" t="s">
        <v>99</v>
      </c>
      <c r="I60" s="13"/>
      <c r="J60" s="14"/>
      <c r="K60" s="15"/>
      <c r="L60" s="13"/>
      <c r="M60" s="14"/>
      <c r="N60" s="15"/>
      <c r="O60" s="61" t="s">
        <v>228</v>
      </c>
    </row>
    <row r="61" spans="2:15" ht="12.75">
      <c r="B61" s="22"/>
      <c r="C61" s="10"/>
      <c r="I61" s="13"/>
      <c r="J61" s="14"/>
      <c r="K61" s="15"/>
      <c r="L61" s="13"/>
      <c r="M61" s="14"/>
      <c r="N61" s="15"/>
      <c r="O61" s="61"/>
    </row>
    <row r="62" spans="2:15" ht="12.75">
      <c r="B62" s="22"/>
      <c r="C62" s="3"/>
      <c r="I62" s="13"/>
      <c r="J62" s="14"/>
      <c r="K62" s="15" t="s">
        <v>5</v>
      </c>
      <c r="L62" s="13"/>
      <c r="M62" s="14"/>
      <c r="N62" s="15" t="s">
        <v>5</v>
      </c>
      <c r="O62" s="61"/>
    </row>
    <row r="63" spans="2:15" ht="12.75">
      <c r="B63" s="22"/>
      <c r="C63" s="3"/>
      <c r="G63" s="42"/>
      <c r="I63" s="13"/>
      <c r="J63" s="14"/>
      <c r="K63" s="15" t="s">
        <v>5</v>
      </c>
      <c r="L63" s="13" t="s">
        <v>5</v>
      </c>
      <c r="M63" s="14" t="s">
        <v>5</v>
      </c>
      <c r="N63" s="15" t="s">
        <v>5</v>
      </c>
      <c r="O63" s="61"/>
    </row>
    <row r="64" spans="2:15" ht="12.75">
      <c r="B64" s="22"/>
      <c r="C64" s="22"/>
      <c r="D64" s="23"/>
      <c r="E64" s="23"/>
      <c r="F64" s="23"/>
      <c r="G64" s="23"/>
      <c r="H64" s="23"/>
      <c r="I64" s="13"/>
      <c r="J64" s="14"/>
      <c r="K64" s="15"/>
      <c r="L64" s="13"/>
      <c r="M64" s="14"/>
      <c r="N64" s="15"/>
      <c r="O64" s="61"/>
    </row>
    <row r="65" ht="12.75">
      <c r="B65" s="2" t="s">
        <v>32</v>
      </c>
    </row>
    <row r="66" spans="2:15" ht="13.5" thickBot="1">
      <c r="B66" s="21" t="s">
        <v>7</v>
      </c>
      <c r="C66" s="21" t="s">
        <v>6</v>
      </c>
      <c r="D66" s="21" t="s">
        <v>4</v>
      </c>
      <c r="E66" s="21" t="s">
        <v>0</v>
      </c>
      <c r="F66" s="21" t="s">
        <v>2</v>
      </c>
      <c r="G66" s="21" t="s">
        <v>1</v>
      </c>
      <c r="H66" s="21" t="s">
        <v>3</v>
      </c>
      <c r="I66" s="25" t="s">
        <v>65</v>
      </c>
      <c r="J66" s="26" t="s">
        <v>66</v>
      </c>
      <c r="K66" s="25" t="s">
        <v>58</v>
      </c>
      <c r="L66" s="25" t="s">
        <v>67</v>
      </c>
      <c r="M66" s="27" t="s">
        <v>68</v>
      </c>
      <c r="N66" s="27" t="s">
        <v>69</v>
      </c>
      <c r="O66" s="27" t="s">
        <v>70</v>
      </c>
    </row>
    <row r="67" spans="2:15" ht="12.75">
      <c r="B67" s="22" t="s">
        <v>8</v>
      </c>
      <c r="C67" s="3">
        <v>11</v>
      </c>
      <c r="D67" t="s">
        <v>35</v>
      </c>
      <c r="E67" t="s">
        <v>199</v>
      </c>
      <c r="F67">
        <v>2</v>
      </c>
      <c r="G67">
        <v>94</v>
      </c>
      <c r="H67" t="s">
        <v>28</v>
      </c>
      <c r="I67" s="16">
        <v>132.32</v>
      </c>
      <c r="J67" s="14"/>
      <c r="K67" s="15">
        <f>J67+I67</f>
        <v>132.32</v>
      </c>
      <c r="L67" s="16">
        <v>142.11</v>
      </c>
      <c r="M67" s="16">
        <v>10</v>
      </c>
      <c r="N67" s="15">
        <f>M67+L67</f>
        <v>152.11</v>
      </c>
      <c r="O67" s="61">
        <v>132.32</v>
      </c>
    </row>
    <row r="68" spans="2:15" ht="12.75">
      <c r="B68" s="22"/>
      <c r="C68" s="3"/>
      <c r="E68" t="s">
        <v>200</v>
      </c>
      <c r="G68">
        <v>94</v>
      </c>
      <c r="I68" s="16"/>
      <c r="J68" s="14"/>
      <c r="K68" s="15"/>
      <c r="L68" s="16"/>
      <c r="M68" s="16"/>
      <c r="N68" s="15"/>
      <c r="O68" s="62"/>
    </row>
    <row r="69" spans="2:15" ht="12.75">
      <c r="B69" s="22" t="s">
        <v>9</v>
      </c>
      <c r="C69" s="3">
        <v>12</v>
      </c>
      <c r="D69" t="s">
        <v>36</v>
      </c>
      <c r="E69" t="s">
        <v>100</v>
      </c>
      <c r="F69">
        <v>0</v>
      </c>
      <c r="G69">
        <v>96</v>
      </c>
      <c r="H69" t="s">
        <v>99</v>
      </c>
      <c r="I69" s="13">
        <v>136.68</v>
      </c>
      <c r="J69" s="14"/>
      <c r="K69" s="15">
        <f>J69+I69</f>
        <v>136.68</v>
      </c>
      <c r="L69" s="13">
        <v>140.91</v>
      </c>
      <c r="M69" s="14">
        <v>10</v>
      </c>
      <c r="N69" s="15">
        <f>M69+L69</f>
        <v>150.91</v>
      </c>
      <c r="O69" s="61">
        <v>136.68</v>
      </c>
    </row>
    <row r="70" spans="3:15" ht="12.75">
      <c r="C70" s="3" t="s">
        <v>5</v>
      </c>
      <c r="E70" t="s">
        <v>75</v>
      </c>
      <c r="G70">
        <v>96</v>
      </c>
      <c r="I70" s="13"/>
      <c r="J70" s="14"/>
      <c r="K70" s="15"/>
      <c r="L70" s="13"/>
      <c r="M70" s="14"/>
      <c r="N70" s="15"/>
      <c r="O70" s="61"/>
    </row>
    <row r="71" spans="2:15" ht="12.75">
      <c r="B71" s="24" t="s">
        <v>10</v>
      </c>
      <c r="C71">
        <v>18</v>
      </c>
      <c r="D71" t="s">
        <v>35</v>
      </c>
      <c r="E71" t="s">
        <v>207</v>
      </c>
      <c r="F71">
        <v>0</v>
      </c>
      <c r="G71">
        <v>95</v>
      </c>
      <c r="H71" t="s">
        <v>29</v>
      </c>
      <c r="I71" s="16">
        <v>148.34</v>
      </c>
      <c r="J71" s="14"/>
      <c r="K71" s="15">
        <f>J71+I71</f>
        <v>148.34</v>
      </c>
      <c r="L71" s="16">
        <v>158.15</v>
      </c>
      <c r="M71" s="16">
        <v>10</v>
      </c>
      <c r="N71" s="15">
        <f>M71+L71</f>
        <v>168.15</v>
      </c>
      <c r="O71" s="61">
        <v>148.34</v>
      </c>
    </row>
    <row r="72" spans="5:15" ht="12.75">
      <c r="E72" t="s">
        <v>208</v>
      </c>
      <c r="G72">
        <v>95</v>
      </c>
      <c r="I72" s="16"/>
      <c r="J72" s="14"/>
      <c r="K72" s="16"/>
      <c r="L72" s="16"/>
      <c r="M72" s="16"/>
      <c r="N72" s="16"/>
      <c r="O72" s="62"/>
    </row>
    <row r="73" spans="2:15" ht="12.75">
      <c r="B73" t="s">
        <v>11</v>
      </c>
      <c r="C73" s="3">
        <v>13</v>
      </c>
      <c r="D73" t="s">
        <v>44</v>
      </c>
      <c r="E73" t="s">
        <v>176</v>
      </c>
      <c r="F73">
        <v>3</v>
      </c>
      <c r="G73">
        <v>98</v>
      </c>
      <c r="H73" t="s">
        <v>153</v>
      </c>
      <c r="I73" s="16">
        <v>157.06</v>
      </c>
      <c r="J73" s="14"/>
      <c r="K73" s="15">
        <f>J73+I73</f>
        <v>157.06</v>
      </c>
      <c r="L73" s="16">
        <v>164.11</v>
      </c>
      <c r="M73" s="16">
        <v>12</v>
      </c>
      <c r="N73" s="15">
        <f>M73+L73</f>
        <v>176.11</v>
      </c>
      <c r="O73" s="61">
        <v>157.06</v>
      </c>
    </row>
    <row r="74" spans="3:16" ht="12.75">
      <c r="C74" s="3"/>
      <c r="E74" t="s">
        <v>138</v>
      </c>
      <c r="G74">
        <v>99</v>
      </c>
      <c r="I74" s="16"/>
      <c r="J74" s="14"/>
      <c r="K74" s="15"/>
      <c r="L74" s="16"/>
      <c r="M74" s="16"/>
      <c r="N74" s="16"/>
      <c r="O74" s="62"/>
      <c r="P74" s="28"/>
    </row>
    <row r="75" spans="2:16" ht="12.75">
      <c r="B75" t="s">
        <v>12</v>
      </c>
      <c r="C75" s="3">
        <v>14</v>
      </c>
      <c r="D75" t="s">
        <v>44</v>
      </c>
      <c r="E75" t="s">
        <v>160</v>
      </c>
      <c r="F75">
        <v>0</v>
      </c>
      <c r="G75">
        <v>98</v>
      </c>
      <c r="H75" t="s">
        <v>99</v>
      </c>
      <c r="I75" s="13">
        <v>164.27</v>
      </c>
      <c r="J75" s="14">
        <v>2</v>
      </c>
      <c r="K75" s="15">
        <f>J75+I75</f>
        <v>166.27</v>
      </c>
      <c r="L75" s="13">
        <v>164.71</v>
      </c>
      <c r="M75" s="14">
        <v>20</v>
      </c>
      <c r="N75" s="15">
        <f>M75+L75</f>
        <v>184.71</v>
      </c>
      <c r="O75" s="61">
        <v>166.27</v>
      </c>
      <c r="P75" s="28"/>
    </row>
    <row r="76" spans="3:16" ht="12.75">
      <c r="C76" s="3"/>
      <c r="E76" t="s">
        <v>121</v>
      </c>
      <c r="G76" s="52">
        <v>1</v>
      </c>
      <c r="I76" s="16"/>
      <c r="J76" s="14"/>
      <c r="K76" s="15"/>
      <c r="L76" s="16"/>
      <c r="M76" s="16"/>
      <c r="N76" s="15"/>
      <c r="O76" s="62"/>
      <c r="P76" s="28"/>
    </row>
    <row r="77" spans="2:16" ht="12.75">
      <c r="B77" t="s">
        <v>13</v>
      </c>
      <c r="C77" s="3">
        <v>15</v>
      </c>
      <c r="D77" t="s">
        <v>44</v>
      </c>
      <c r="E77" t="s">
        <v>120</v>
      </c>
      <c r="F77">
        <v>0</v>
      </c>
      <c r="G77">
        <v>99</v>
      </c>
      <c r="H77" t="s">
        <v>99</v>
      </c>
      <c r="I77" s="16">
        <v>171.6</v>
      </c>
      <c r="J77" s="14">
        <v>8</v>
      </c>
      <c r="K77" s="15">
        <f>J77+I77</f>
        <v>179.6</v>
      </c>
      <c r="L77" s="16">
        <v>173.11</v>
      </c>
      <c r="M77" s="16">
        <v>22</v>
      </c>
      <c r="N77" s="15">
        <f>M77+L77</f>
        <v>195.11</v>
      </c>
      <c r="O77" s="61">
        <v>179.6</v>
      </c>
      <c r="P77" s="28"/>
    </row>
    <row r="78" spans="3:16" ht="12.75">
      <c r="C78" s="3"/>
      <c r="E78" t="s">
        <v>159</v>
      </c>
      <c r="G78">
        <v>99</v>
      </c>
      <c r="I78" s="16"/>
      <c r="J78" s="14"/>
      <c r="K78" s="15"/>
      <c r="L78" s="16"/>
      <c r="M78" s="16"/>
      <c r="N78" s="15"/>
      <c r="O78" s="62"/>
      <c r="P78" s="28"/>
    </row>
    <row r="79" spans="2:16" ht="12.75">
      <c r="B79" t="s">
        <v>14</v>
      </c>
      <c r="C79" s="3">
        <v>17</v>
      </c>
      <c r="D79" t="s">
        <v>44</v>
      </c>
      <c r="E79" t="s">
        <v>205</v>
      </c>
      <c r="F79">
        <v>0</v>
      </c>
      <c r="G79">
        <v>99</v>
      </c>
      <c r="H79" t="s">
        <v>29</v>
      </c>
      <c r="I79" s="16">
        <v>173.75</v>
      </c>
      <c r="J79" s="14">
        <v>10</v>
      </c>
      <c r="K79" s="15">
        <f>J79+I79</f>
        <v>183.75</v>
      </c>
      <c r="L79" s="16">
        <v>177.26</v>
      </c>
      <c r="M79" s="16">
        <v>20</v>
      </c>
      <c r="N79" s="15">
        <f>M79+L79</f>
        <v>197.26</v>
      </c>
      <c r="O79" s="61">
        <v>183.75</v>
      </c>
      <c r="P79" s="28"/>
    </row>
    <row r="80" spans="3:15" ht="12.75">
      <c r="C80" s="3"/>
      <c r="E80" t="s">
        <v>206</v>
      </c>
      <c r="G80">
        <v>98</v>
      </c>
      <c r="I80" s="16"/>
      <c r="J80" s="14"/>
      <c r="K80" s="15"/>
      <c r="L80" s="16"/>
      <c r="M80" s="16"/>
      <c r="N80" s="15"/>
      <c r="O80" s="62"/>
    </row>
    <row r="81" spans="2:15" ht="12.75">
      <c r="B81" t="s">
        <v>15</v>
      </c>
      <c r="C81" s="3">
        <v>16</v>
      </c>
      <c r="D81" t="s">
        <v>44</v>
      </c>
      <c r="E81" t="s">
        <v>167</v>
      </c>
      <c r="F81">
        <v>0</v>
      </c>
      <c r="G81">
        <v>98</v>
      </c>
      <c r="H81" t="s">
        <v>46</v>
      </c>
      <c r="I81" s="16">
        <v>195.33</v>
      </c>
      <c r="J81" s="14">
        <v>70</v>
      </c>
      <c r="K81" s="15">
        <f>J81+I81</f>
        <v>265.33000000000004</v>
      </c>
      <c r="L81" s="16">
        <v>193.23</v>
      </c>
      <c r="M81" s="16">
        <v>26</v>
      </c>
      <c r="N81" s="15">
        <f>M81+L81</f>
        <v>219.23</v>
      </c>
      <c r="O81" s="61">
        <v>219.23</v>
      </c>
    </row>
    <row r="82" spans="3:7" ht="12.75" customHeight="1">
      <c r="C82" s="3"/>
      <c r="E82" t="s">
        <v>111</v>
      </c>
      <c r="G82">
        <v>99</v>
      </c>
    </row>
    <row r="83" spans="9:15" ht="12.75">
      <c r="I83" s="16"/>
      <c r="J83" s="14"/>
      <c r="K83" s="16"/>
      <c r="L83" s="16"/>
      <c r="M83" s="16"/>
      <c r="N83" s="16"/>
      <c r="O83" s="62"/>
    </row>
    <row r="84" spans="9:15" ht="12.75">
      <c r="I84" s="16"/>
      <c r="J84" s="14"/>
      <c r="K84" s="16"/>
      <c r="L84" s="16"/>
      <c r="M84" s="16"/>
      <c r="N84" s="16"/>
      <c r="O84" s="62"/>
    </row>
    <row r="85" ht="12.75">
      <c r="B85" s="2" t="s">
        <v>222</v>
      </c>
    </row>
    <row r="86" spans="2:15" ht="13.5" thickBot="1">
      <c r="B86" s="21" t="s">
        <v>7</v>
      </c>
      <c r="C86" s="21" t="s">
        <v>6</v>
      </c>
      <c r="D86" s="21" t="s">
        <v>4</v>
      </c>
      <c r="E86" s="21" t="s">
        <v>0</v>
      </c>
      <c r="F86" s="21" t="s">
        <v>2</v>
      </c>
      <c r="G86" s="21" t="s">
        <v>1</v>
      </c>
      <c r="H86" s="21" t="s">
        <v>3</v>
      </c>
      <c r="I86" s="25" t="s">
        <v>65</v>
      </c>
      <c r="J86" s="26" t="s">
        <v>66</v>
      </c>
      <c r="K86" s="25" t="s">
        <v>58</v>
      </c>
      <c r="L86" s="25" t="s">
        <v>67</v>
      </c>
      <c r="M86" s="27" t="s">
        <v>68</v>
      </c>
      <c r="N86" s="27" t="s">
        <v>69</v>
      </c>
      <c r="O86" s="27" t="s">
        <v>70</v>
      </c>
    </row>
    <row r="87" spans="2:15" ht="12.75">
      <c r="B87" s="22" t="s">
        <v>8</v>
      </c>
      <c r="C87" s="3">
        <v>22</v>
      </c>
      <c r="D87" t="s">
        <v>36</v>
      </c>
      <c r="E87" s="43" t="s">
        <v>212</v>
      </c>
      <c r="F87" s="44">
        <v>0</v>
      </c>
      <c r="G87" s="44">
        <v>96</v>
      </c>
      <c r="H87" s="45" t="s">
        <v>153</v>
      </c>
      <c r="I87" s="13">
        <v>145.2</v>
      </c>
      <c r="J87" s="14">
        <v>4</v>
      </c>
      <c r="K87" s="15">
        <f aca="true" t="shared" si="4" ref="K87:K94">J87+I87</f>
        <v>149.2</v>
      </c>
      <c r="L87" s="13">
        <v>149.39</v>
      </c>
      <c r="M87" s="14">
        <v>4</v>
      </c>
      <c r="N87" s="15">
        <f aca="true" t="shared" si="5" ref="N87:N94">M87+L87</f>
        <v>153.39</v>
      </c>
      <c r="O87" s="61">
        <v>149.2</v>
      </c>
    </row>
    <row r="88" spans="2:15" ht="12.75">
      <c r="B88" s="22" t="s">
        <v>9</v>
      </c>
      <c r="C88" s="10">
        <v>27</v>
      </c>
      <c r="D88" t="s">
        <v>36</v>
      </c>
      <c r="E88" t="s">
        <v>94</v>
      </c>
      <c r="F88">
        <v>0</v>
      </c>
      <c r="G88">
        <v>96</v>
      </c>
      <c r="H88" t="s">
        <v>93</v>
      </c>
      <c r="I88" s="13">
        <v>165.55</v>
      </c>
      <c r="J88" s="14">
        <v>4</v>
      </c>
      <c r="K88" s="15">
        <f t="shared" si="4"/>
        <v>169.55</v>
      </c>
      <c r="L88" s="13">
        <v>159.32</v>
      </c>
      <c r="M88" s="14"/>
      <c r="N88" s="15">
        <f t="shared" si="5"/>
        <v>159.32</v>
      </c>
      <c r="O88" s="15">
        <v>159.32</v>
      </c>
    </row>
    <row r="89" spans="2:15" ht="12.75">
      <c r="B89" s="22" t="s">
        <v>10</v>
      </c>
      <c r="C89" s="10">
        <v>26</v>
      </c>
      <c r="D89" t="s">
        <v>36</v>
      </c>
      <c r="E89" t="s">
        <v>127</v>
      </c>
      <c r="F89">
        <v>0</v>
      </c>
      <c r="G89">
        <v>96</v>
      </c>
      <c r="H89" t="s">
        <v>99</v>
      </c>
      <c r="I89" s="13">
        <v>165.14</v>
      </c>
      <c r="J89" s="14">
        <v>14</v>
      </c>
      <c r="K89" s="15">
        <f t="shared" si="4"/>
        <v>179.14</v>
      </c>
      <c r="L89" s="13">
        <v>158.93</v>
      </c>
      <c r="M89" s="14">
        <v>2</v>
      </c>
      <c r="N89" s="15">
        <f t="shared" si="5"/>
        <v>160.93</v>
      </c>
      <c r="O89" s="61">
        <v>160.93</v>
      </c>
    </row>
    <row r="90" spans="2:15" ht="12.75">
      <c r="B90" s="22" t="s">
        <v>11</v>
      </c>
      <c r="C90" s="3">
        <v>21</v>
      </c>
      <c r="D90" t="s">
        <v>44</v>
      </c>
      <c r="E90" t="s">
        <v>103</v>
      </c>
      <c r="F90">
        <v>3</v>
      </c>
      <c r="G90">
        <v>98</v>
      </c>
      <c r="H90" t="s">
        <v>29</v>
      </c>
      <c r="I90" s="13">
        <v>161.25</v>
      </c>
      <c r="J90" s="14">
        <v>4</v>
      </c>
      <c r="K90" s="15">
        <f t="shared" si="4"/>
        <v>165.25</v>
      </c>
      <c r="L90" s="13">
        <v>157.3</v>
      </c>
      <c r="M90" s="14">
        <v>4</v>
      </c>
      <c r="N90" s="15">
        <f t="shared" si="5"/>
        <v>161.3</v>
      </c>
      <c r="O90" s="61">
        <v>161.3</v>
      </c>
    </row>
    <row r="91" spans="2:15" ht="12.75">
      <c r="B91" s="22" t="s">
        <v>12</v>
      </c>
      <c r="C91" s="3">
        <v>25</v>
      </c>
      <c r="D91" t="s">
        <v>35</v>
      </c>
      <c r="E91" s="43" t="s">
        <v>134</v>
      </c>
      <c r="F91" s="44">
        <v>0</v>
      </c>
      <c r="G91" s="44">
        <v>95</v>
      </c>
      <c r="H91" s="45" t="s">
        <v>29</v>
      </c>
      <c r="I91" s="13">
        <v>169.42</v>
      </c>
      <c r="J91" s="14">
        <v>6</v>
      </c>
      <c r="K91" s="15">
        <f t="shared" si="4"/>
        <v>175.42</v>
      </c>
      <c r="L91" s="13">
        <v>165.04</v>
      </c>
      <c r="M91" s="14"/>
      <c r="N91" s="15">
        <f t="shared" si="5"/>
        <v>165.04</v>
      </c>
      <c r="O91" s="61">
        <v>165.04</v>
      </c>
    </row>
    <row r="92" spans="2:15" ht="12.75">
      <c r="B92" s="22" t="s">
        <v>13</v>
      </c>
      <c r="C92" s="3">
        <v>23</v>
      </c>
      <c r="D92" t="s">
        <v>44</v>
      </c>
      <c r="E92" t="s">
        <v>124</v>
      </c>
      <c r="F92">
        <v>0</v>
      </c>
      <c r="G92">
        <v>99</v>
      </c>
      <c r="H92" t="s">
        <v>99</v>
      </c>
      <c r="I92" s="13">
        <v>174.56</v>
      </c>
      <c r="J92" s="14">
        <v>4</v>
      </c>
      <c r="K92" s="15">
        <f t="shared" si="4"/>
        <v>178.56</v>
      </c>
      <c r="L92" s="13">
        <v>172.14</v>
      </c>
      <c r="M92" s="14">
        <v>2</v>
      </c>
      <c r="N92" s="15">
        <f t="shared" si="5"/>
        <v>174.14</v>
      </c>
      <c r="O92" s="61">
        <v>174.14</v>
      </c>
    </row>
    <row r="93" spans="2:15" ht="12.75">
      <c r="B93" s="22" t="s">
        <v>14</v>
      </c>
      <c r="C93">
        <v>28</v>
      </c>
      <c r="D93" t="s">
        <v>44</v>
      </c>
      <c r="E93" t="s">
        <v>119</v>
      </c>
      <c r="F93">
        <v>0</v>
      </c>
      <c r="G93">
        <v>98</v>
      </c>
      <c r="H93" t="s">
        <v>93</v>
      </c>
      <c r="I93" s="16">
        <v>182.07</v>
      </c>
      <c r="J93" s="14"/>
      <c r="K93" s="15">
        <f t="shared" si="4"/>
        <v>182.07</v>
      </c>
      <c r="L93" s="16">
        <v>175.2</v>
      </c>
      <c r="M93" s="16">
        <v>4</v>
      </c>
      <c r="N93" s="15">
        <f t="shared" si="5"/>
        <v>179.2</v>
      </c>
      <c r="O93" s="61">
        <v>179.2</v>
      </c>
    </row>
    <row r="94" spans="2:15" ht="12.75">
      <c r="B94" s="22" t="s">
        <v>15</v>
      </c>
      <c r="C94" s="10">
        <v>24</v>
      </c>
      <c r="D94" t="s">
        <v>44</v>
      </c>
      <c r="E94" t="s">
        <v>125</v>
      </c>
      <c r="F94">
        <v>3</v>
      </c>
      <c r="G94">
        <v>99</v>
      </c>
      <c r="H94" t="s">
        <v>99</v>
      </c>
      <c r="I94" s="13">
        <v>187.06</v>
      </c>
      <c r="J94" s="14">
        <v>2</v>
      </c>
      <c r="K94" s="15">
        <f t="shared" si="4"/>
        <v>189.06</v>
      </c>
      <c r="L94" s="13">
        <v>182.98</v>
      </c>
      <c r="M94" s="14"/>
      <c r="N94" s="15">
        <f t="shared" si="5"/>
        <v>182.98</v>
      </c>
      <c r="O94" s="61">
        <v>182.98</v>
      </c>
    </row>
    <row r="95" spans="9:15" ht="12.75">
      <c r="I95" s="16"/>
      <c r="J95" s="14"/>
      <c r="K95" s="16"/>
      <c r="L95" s="16"/>
      <c r="M95" s="16"/>
      <c r="N95" s="16"/>
      <c r="O95" s="62"/>
    </row>
    <row r="96" spans="9:15" ht="12.75">
      <c r="I96" s="16"/>
      <c r="J96" s="14"/>
      <c r="K96" s="16"/>
      <c r="L96" s="16"/>
      <c r="M96" s="16"/>
      <c r="N96" s="16"/>
      <c r="O96" s="62"/>
    </row>
    <row r="98" spans="1:9" ht="12.75">
      <c r="A98" t="s">
        <v>5</v>
      </c>
      <c r="B98" s="2" t="s">
        <v>31</v>
      </c>
      <c r="I98" s="5" t="s">
        <v>5</v>
      </c>
    </row>
    <row r="99" ht="12.75">
      <c r="C99" s="1"/>
    </row>
    <row r="100" spans="2:15" ht="13.5" thickBot="1">
      <c r="B100" s="21" t="s">
        <v>7</v>
      </c>
      <c r="C100" s="21" t="s">
        <v>6</v>
      </c>
      <c r="D100" s="21" t="s">
        <v>4</v>
      </c>
      <c r="E100" s="21" t="s">
        <v>0</v>
      </c>
      <c r="F100" s="21" t="s">
        <v>2</v>
      </c>
      <c r="G100" s="21" t="s">
        <v>1</v>
      </c>
      <c r="H100" s="21" t="s">
        <v>3</v>
      </c>
      <c r="I100" s="25" t="s">
        <v>65</v>
      </c>
      <c r="J100" s="26" t="s">
        <v>66</v>
      </c>
      <c r="K100" s="25" t="s">
        <v>58</v>
      </c>
      <c r="L100" s="25" t="s">
        <v>67</v>
      </c>
      <c r="M100" s="27" t="s">
        <v>68</v>
      </c>
      <c r="N100" s="27" t="s">
        <v>69</v>
      </c>
      <c r="O100" s="27" t="s">
        <v>70</v>
      </c>
    </row>
    <row r="101" spans="2:15" ht="12.75">
      <c r="B101" s="22" t="s">
        <v>8</v>
      </c>
      <c r="C101" s="3">
        <v>32</v>
      </c>
      <c r="D101" t="s">
        <v>36</v>
      </c>
      <c r="E101" t="s">
        <v>101</v>
      </c>
      <c r="F101">
        <v>1</v>
      </c>
      <c r="G101">
        <v>97</v>
      </c>
      <c r="H101" t="s">
        <v>99</v>
      </c>
      <c r="I101" s="13">
        <v>104.12</v>
      </c>
      <c r="J101" s="14">
        <v>4</v>
      </c>
      <c r="K101" s="15">
        <f aca="true" t="shared" si="6" ref="K101:K132">J101+I101</f>
        <v>108.12</v>
      </c>
      <c r="L101" s="13">
        <v>105.8</v>
      </c>
      <c r="M101" s="14"/>
      <c r="N101" s="15">
        <f aca="true" t="shared" si="7" ref="N101:N132">M101+L101</f>
        <v>105.8</v>
      </c>
      <c r="O101" s="61">
        <v>105.8</v>
      </c>
    </row>
    <row r="102" spans="2:15" ht="12.75">
      <c r="B102" s="22" t="s">
        <v>9</v>
      </c>
      <c r="C102" s="3">
        <v>35</v>
      </c>
      <c r="D102" t="s">
        <v>36</v>
      </c>
      <c r="E102" t="s">
        <v>71</v>
      </c>
      <c r="F102">
        <v>2</v>
      </c>
      <c r="G102">
        <v>96</v>
      </c>
      <c r="H102" t="s">
        <v>45</v>
      </c>
      <c r="I102" s="13">
        <v>112.66</v>
      </c>
      <c r="J102" s="14"/>
      <c r="K102" s="15">
        <f t="shared" si="6"/>
        <v>112.66</v>
      </c>
      <c r="L102" s="13">
        <v>111.61</v>
      </c>
      <c r="M102" s="14"/>
      <c r="N102" s="15">
        <f t="shared" si="7"/>
        <v>111.61</v>
      </c>
      <c r="O102" s="61">
        <v>111.61</v>
      </c>
    </row>
    <row r="103" spans="2:15" ht="12.75">
      <c r="B103" s="22" t="s">
        <v>10</v>
      </c>
      <c r="C103" s="3">
        <v>34</v>
      </c>
      <c r="D103" t="s">
        <v>36</v>
      </c>
      <c r="E103" t="s">
        <v>74</v>
      </c>
      <c r="F103">
        <v>2</v>
      </c>
      <c r="G103">
        <v>96</v>
      </c>
      <c r="H103" t="s">
        <v>93</v>
      </c>
      <c r="I103" s="13">
        <v>111.9</v>
      </c>
      <c r="J103" s="14"/>
      <c r="K103" s="15">
        <f t="shared" si="6"/>
        <v>111.9</v>
      </c>
      <c r="L103" s="13">
        <v>114.78</v>
      </c>
      <c r="M103" s="14"/>
      <c r="N103" s="15">
        <f t="shared" si="7"/>
        <v>114.78</v>
      </c>
      <c r="O103" s="61">
        <v>111.9</v>
      </c>
    </row>
    <row r="104" spans="2:15" ht="12.75">
      <c r="B104" s="22" t="s">
        <v>11</v>
      </c>
      <c r="C104" s="3">
        <v>33</v>
      </c>
      <c r="D104" t="s">
        <v>36</v>
      </c>
      <c r="E104" t="s">
        <v>73</v>
      </c>
      <c r="F104">
        <v>2</v>
      </c>
      <c r="G104">
        <v>97</v>
      </c>
      <c r="H104" t="s">
        <v>93</v>
      </c>
      <c r="I104" s="13">
        <v>113.59</v>
      </c>
      <c r="J104" s="14"/>
      <c r="K104" s="15">
        <f t="shared" si="6"/>
        <v>113.59</v>
      </c>
      <c r="L104" s="13">
        <v>113.51</v>
      </c>
      <c r="M104" s="14"/>
      <c r="N104" s="15">
        <f t="shared" si="7"/>
        <v>113.51</v>
      </c>
      <c r="O104" s="61">
        <v>113.51</v>
      </c>
    </row>
    <row r="105" spans="2:15" ht="12.75">
      <c r="B105" s="22" t="s">
        <v>12</v>
      </c>
      <c r="C105" s="3">
        <v>40</v>
      </c>
      <c r="D105" s="45" t="s">
        <v>35</v>
      </c>
      <c r="E105" s="43" t="s">
        <v>129</v>
      </c>
      <c r="F105" s="44">
        <v>3</v>
      </c>
      <c r="G105" s="44">
        <v>95</v>
      </c>
      <c r="H105" s="45" t="s">
        <v>29</v>
      </c>
      <c r="I105" s="13">
        <v>116.31</v>
      </c>
      <c r="J105" s="14">
        <v>2</v>
      </c>
      <c r="K105" s="15">
        <f t="shared" si="6"/>
        <v>118.31</v>
      </c>
      <c r="L105" s="13">
        <v>125.75</v>
      </c>
      <c r="M105" s="14">
        <v>4</v>
      </c>
      <c r="N105" s="15">
        <f t="shared" si="7"/>
        <v>129.75</v>
      </c>
      <c r="O105" s="61">
        <v>118.31</v>
      </c>
    </row>
    <row r="106" spans="2:15" ht="12.75">
      <c r="B106" s="22" t="s">
        <v>13</v>
      </c>
      <c r="C106" s="3">
        <v>36</v>
      </c>
      <c r="D106" t="s">
        <v>36</v>
      </c>
      <c r="E106" t="s">
        <v>72</v>
      </c>
      <c r="F106">
        <v>2</v>
      </c>
      <c r="G106">
        <v>97</v>
      </c>
      <c r="H106" t="s">
        <v>45</v>
      </c>
      <c r="I106" s="13">
        <v>121.46</v>
      </c>
      <c r="J106" s="14"/>
      <c r="K106" s="15">
        <f t="shared" si="6"/>
        <v>121.46</v>
      </c>
      <c r="L106" s="13">
        <v>121.75</v>
      </c>
      <c r="M106" s="14">
        <v>2</v>
      </c>
      <c r="N106" s="15">
        <f t="shared" si="7"/>
        <v>123.75</v>
      </c>
      <c r="O106" s="61">
        <v>121.46</v>
      </c>
    </row>
    <row r="107" spans="2:15" ht="12.75">
      <c r="B107" s="22" t="s">
        <v>14</v>
      </c>
      <c r="C107" s="3">
        <v>48</v>
      </c>
      <c r="D107" t="s">
        <v>36</v>
      </c>
      <c r="E107" t="s">
        <v>186</v>
      </c>
      <c r="F107">
        <v>0</v>
      </c>
      <c r="G107">
        <v>96</v>
      </c>
      <c r="H107" t="s">
        <v>28</v>
      </c>
      <c r="I107" s="13">
        <v>120.55</v>
      </c>
      <c r="J107" s="14">
        <v>2</v>
      </c>
      <c r="K107" s="15">
        <f t="shared" si="6"/>
        <v>122.55</v>
      </c>
      <c r="L107" s="13">
        <v>133.09</v>
      </c>
      <c r="M107" s="14">
        <v>2</v>
      </c>
      <c r="N107" s="15">
        <f t="shared" si="7"/>
        <v>135.09</v>
      </c>
      <c r="O107" s="61">
        <v>122.55</v>
      </c>
    </row>
    <row r="108" spans="2:15" ht="12.75">
      <c r="B108" s="22" t="s">
        <v>15</v>
      </c>
      <c r="C108" s="3">
        <v>43</v>
      </c>
      <c r="D108" t="s">
        <v>36</v>
      </c>
      <c r="E108" t="s">
        <v>114</v>
      </c>
      <c r="F108">
        <v>3</v>
      </c>
      <c r="G108">
        <v>96</v>
      </c>
      <c r="H108" t="s">
        <v>86</v>
      </c>
      <c r="I108" s="13">
        <v>122.95</v>
      </c>
      <c r="J108" s="14">
        <v>2</v>
      </c>
      <c r="K108" s="15">
        <f t="shared" si="6"/>
        <v>124.95</v>
      </c>
      <c r="L108" s="13">
        <v>125.2</v>
      </c>
      <c r="M108" s="14"/>
      <c r="N108" s="15">
        <f t="shared" si="7"/>
        <v>125.2</v>
      </c>
      <c r="O108" s="61">
        <v>124.95</v>
      </c>
    </row>
    <row r="109" spans="2:15" ht="12.75">
      <c r="B109" s="22" t="s">
        <v>16</v>
      </c>
      <c r="C109" s="3">
        <v>37</v>
      </c>
      <c r="D109" t="s">
        <v>44</v>
      </c>
      <c r="E109" t="s">
        <v>100</v>
      </c>
      <c r="F109">
        <v>2</v>
      </c>
      <c r="G109">
        <v>96</v>
      </c>
      <c r="H109" t="s">
        <v>99</v>
      </c>
      <c r="I109" s="13">
        <v>118.78</v>
      </c>
      <c r="J109" s="14">
        <v>56</v>
      </c>
      <c r="K109" s="15">
        <f t="shared" si="6"/>
        <v>174.78</v>
      </c>
      <c r="L109" s="13">
        <v>121.44</v>
      </c>
      <c r="M109" s="14">
        <v>4</v>
      </c>
      <c r="N109" s="15">
        <f t="shared" si="7"/>
        <v>125.44</v>
      </c>
      <c r="O109" s="61">
        <v>125.44</v>
      </c>
    </row>
    <row r="110" spans="2:15" ht="12.75">
      <c r="B110" s="22" t="s">
        <v>17</v>
      </c>
      <c r="C110" s="3">
        <v>45</v>
      </c>
      <c r="D110" t="s">
        <v>36</v>
      </c>
      <c r="E110" t="s">
        <v>107</v>
      </c>
      <c r="F110">
        <v>3</v>
      </c>
      <c r="G110">
        <v>97</v>
      </c>
      <c r="H110" t="s">
        <v>93</v>
      </c>
      <c r="I110" s="13">
        <v>123.14</v>
      </c>
      <c r="J110" s="14">
        <v>6</v>
      </c>
      <c r="K110" s="15">
        <f t="shared" si="6"/>
        <v>129.14</v>
      </c>
      <c r="L110" s="13">
        <v>126.09</v>
      </c>
      <c r="M110" s="14"/>
      <c r="N110" s="15">
        <f t="shared" si="7"/>
        <v>126.09</v>
      </c>
      <c r="O110" s="61">
        <v>126.09</v>
      </c>
    </row>
    <row r="111" spans="2:15" ht="12.75">
      <c r="B111" s="22" t="s">
        <v>18</v>
      </c>
      <c r="C111" s="3">
        <v>44</v>
      </c>
      <c r="D111" t="s">
        <v>44</v>
      </c>
      <c r="E111" t="s">
        <v>121</v>
      </c>
      <c r="F111">
        <v>3</v>
      </c>
      <c r="G111">
        <v>98</v>
      </c>
      <c r="H111" t="s">
        <v>99</v>
      </c>
      <c r="I111" s="13">
        <v>124.23</v>
      </c>
      <c r="J111" s="14">
        <v>2</v>
      </c>
      <c r="K111" s="15">
        <f t="shared" si="6"/>
        <v>126.23</v>
      </c>
      <c r="L111" s="13">
        <v>129.46</v>
      </c>
      <c r="M111" s="14">
        <v>2</v>
      </c>
      <c r="N111" s="15">
        <f t="shared" si="7"/>
        <v>131.46</v>
      </c>
      <c r="O111" s="61">
        <v>126.23</v>
      </c>
    </row>
    <row r="112" spans="2:15" ht="12.75">
      <c r="B112" s="22" t="s">
        <v>19</v>
      </c>
      <c r="C112" s="3">
        <v>59</v>
      </c>
      <c r="D112" t="s">
        <v>36</v>
      </c>
      <c r="E112" t="s">
        <v>126</v>
      </c>
      <c r="F112">
        <v>2</v>
      </c>
      <c r="G112">
        <v>96</v>
      </c>
      <c r="H112" t="s">
        <v>99</v>
      </c>
      <c r="I112" s="13">
        <v>123.51</v>
      </c>
      <c r="J112" s="14">
        <v>6</v>
      </c>
      <c r="K112" s="15">
        <f t="shared" si="6"/>
        <v>129.51</v>
      </c>
      <c r="L112" s="13">
        <v>128.97</v>
      </c>
      <c r="M112" s="14"/>
      <c r="N112" s="15">
        <f t="shared" si="7"/>
        <v>128.97</v>
      </c>
      <c r="O112" s="61">
        <v>128.97</v>
      </c>
    </row>
    <row r="113" spans="2:15" ht="12.75">
      <c r="B113" s="22" t="s">
        <v>20</v>
      </c>
      <c r="C113" s="3">
        <v>38</v>
      </c>
      <c r="D113" t="s">
        <v>36</v>
      </c>
      <c r="E113" t="s">
        <v>87</v>
      </c>
      <c r="F113">
        <v>2</v>
      </c>
      <c r="G113">
        <v>97</v>
      </c>
      <c r="H113" t="s">
        <v>46</v>
      </c>
      <c r="I113" s="13">
        <v>128.09</v>
      </c>
      <c r="J113" s="14">
        <v>2</v>
      </c>
      <c r="K113" s="15">
        <f t="shared" si="6"/>
        <v>130.09</v>
      </c>
      <c r="L113" s="13">
        <v>132.79</v>
      </c>
      <c r="M113" s="14">
        <v>2</v>
      </c>
      <c r="N113" s="15">
        <f t="shared" si="7"/>
        <v>134.79</v>
      </c>
      <c r="O113" s="61">
        <v>130.09</v>
      </c>
    </row>
    <row r="114" spans="2:15" ht="12.75">
      <c r="B114" s="22" t="s">
        <v>21</v>
      </c>
      <c r="C114" s="3">
        <v>46</v>
      </c>
      <c r="D114" t="s">
        <v>36</v>
      </c>
      <c r="E114" t="s">
        <v>110</v>
      </c>
      <c r="F114">
        <v>3</v>
      </c>
      <c r="G114">
        <v>96</v>
      </c>
      <c r="H114" t="s">
        <v>46</v>
      </c>
      <c r="I114" s="13">
        <v>129.33</v>
      </c>
      <c r="J114" s="14">
        <v>2</v>
      </c>
      <c r="K114" s="15">
        <f t="shared" si="6"/>
        <v>131.33</v>
      </c>
      <c r="L114" s="13">
        <v>134.12</v>
      </c>
      <c r="M114" s="14"/>
      <c r="N114" s="15">
        <f t="shared" si="7"/>
        <v>134.12</v>
      </c>
      <c r="O114" s="61">
        <v>131.33</v>
      </c>
    </row>
    <row r="115" spans="2:15" ht="12.75">
      <c r="B115" s="22" t="s">
        <v>22</v>
      </c>
      <c r="C115" s="3">
        <v>63</v>
      </c>
      <c r="D115" t="s">
        <v>36</v>
      </c>
      <c r="E115" t="s">
        <v>122</v>
      </c>
      <c r="F115">
        <v>3</v>
      </c>
      <c r="G115">
        <v>97</v>
      </c>
      <c r="H115" t="s">
        <v>99</v>
      </c>
      <c r="I115" s="13">
        <v>127.87</v>
      </c>
      <c r="J115" s="14">
        <v>4</v>
      </c>
      <c r="K115" s="15">
        <f t="shared" si="6"/>
        <v>131.87</v>
      </c>
      <c r="L115" s="13">
        <v>138.26</v>
      </c>
      <c r="M115" s="14">
        <v>4</v>
      </c>
      <c r="N115" s="15">
        <f t="shared" si="7"/>
        <v>142.26</v>
      </c>
      <c r="O115" s="61">
        <v>131.87</v>
      </c>
    </row>
    <row r="116" spans="2:15" ht="12.75">
      <c r="B116" s="22" t="s">
        <v>23</v>
      </c>
      <c r="C116" s="3">
        <v>41</v>
      </c>
      <c r="D116" t="s">
        <v>30</v>
      </c>
      <c r="E116" t="s">
        <v>196</v>
      </c>
      <c r="F116">
        <v>3</v>
      </c>
      <c r="G116">
        <v>92</v>
      </c>
      <c r="H116" t="s">
        <v>28</v>
      </c>
      <c r="I116" s="13">
        <v>130.24</v>
      </c>
      <c r="J116" s="14">
        <v>2</v>
      </c>
      <c r="K116" s="15">
        <f t="shared" si="6"/>
        <v>132.24</v>
      </c>
      <c r="L116" s="13">
        <v>133.69</v>
      </c>
      <c r="M116" s="14">
        <v>2</v>
      </c>
      <c r="N116" s="15">
        <f t="shared" si="7"/>
        <v>135.69</v>
      </c>
      <c r="O116" s="61">
        <v>132.24</v>
      </c>
    </row>
    <row r="117" spans="2:15" ht="12.75">
      <c r="B117" s="22" t="s">
        <v>24</v>
      </c>
      <c r="C117" s="3">
        <v>42</v>
      </c>
      <c r="D117" t="s">
        <v>35</v>
      </c>
      <c r="E117" t="s">
        <v>95</v>
      </c>
      <c r="F117">
        <v>3</v>
      </c>
      <c r="G117">
        <v>94</v>
      </c>
      <c r="H117" t="s">
        <v>153</v>
      </c>
      <c r="I117" s="13">
        <v>130.47</v>
      </c>
      <c r="J117" s="14">
        <v>2</v>
      </c>
      <c r="K117" s="15">
        <f t="shared" si="6"/>
        <v>132.47</v>
      </c>
      <c r="L117" s="13">
        <v>138.51</v>
      </c>
      <c r="M117" s="14">
        <v>2</v>
      </c>
      <c r="N117" s="15">
        <f t="shared" si="7"/>
        <v>140.51</v>
      </c>
      <c r="O117" s="61">
        <v>132.47</v>
      </c>
    </row>
    <row r="118" spans="2:15" ht="12.75">
      <c r="B118" s="22" t="s">
        <v>25</v>
      </c>
      <c r="C118" s="3">
        <v>79</v>
      </c>
      <c r="D118" t="s">
        <v>35</v>
      </c>
      <c r="E118" t="s">
        <v>195</v>
      </c>
      <c r="F118">
        <v>0</v>
      </c>
      <c r="G118">
        <v>94</v>
      </c>
      <c r="H118" t="s">
        <v>28</v>
      </c>
      <c r="I118" s="13">
        <v>134.42</v>
      </c>
      <c r="J118" s="14">
        <v>2</v>
      </c>
      <c r="K118" s="15">
        <f t="shared" si="6"/>
        <v>136.42</v>
      </c>
      <c r="L118" s="13">
        <v>138.76</v>
      </c>
      <c r="M118" s="14">
        <v>4</v>
      </c>
      <c r="N118" s="15">
        <f t="shared" si="7"/>
        <v>142.76</v>
      </c>
      <c r="O118" s="61">
        <v>136.42</v>
      </c>
    </row>
    <row r="119" spans="2:15" ht="12.75">
      <c r="B119" s="22" t="s">
        <v>26</v>
      </c>
      <c r="C119" s="3">
        <v>55</v>
      </c>
      <c r="D119" t="s">
        <v>36</v>
      </c>
      <c r="E119" t="s">
        <v>89</v>
      </c>
      <c r="F119">
        <v>3</v>
      </c>
      <c r="G119">
        <v>96</v>
      </c>
      <c r="H119" t="s">
        <v>46</v>
      </c>
      <c r="I119" s="13">
        <v>134.76</v>
      </c>
      <c r="J119" s="14">
        <v>2</v>
      </c>
      <c r="K119" s="15">
        <f t="shared" si="6"/>
        <v>136.76</v>
      </c>
      <c r="L119" s="13">
        <v>140.84</v>
      </c>
      <c r="M119" s="14"/>
      <c r="N119" s="15">
        <f t="shared" si="7"/>
        <v>140.84</v>
      </c>
      <c r="O119" s="61">
        <v>136.76</v>
      </c>
    </row>
    <row r="120" spans="2:15" ht="12.75">
      <c r="B120" s="22" t="s">
        <v>27</v>
      </c>
      <c r="C120" s="3">
        <v>49</v>
      </c>
      <c r="D120" t="s">
        <v>44</v>
      </c>
      <c r="E120" t="s">
        <v>120</v>
      </c>
      <c r="F120">
        <v>3</v>
      </c>
      <c r="G120">
        <v>99</v>
      </c>
      <c r="H120" t="s">
        <v>99</v>
      </c>
      <c r="I120" s="13">
        <v>134.11</v>
      </c>
      <c r="J120" s="14">
        <v>4</v>
      </c>
      <c r="K120" s="15">
        <f t="shared" si="6"/>
        <v>138.11</v>
      </c>
      <c r="L120" s="13">
        <v>142.21</v>
      </c>
      <c r="M120" s="14">
        <v>2</v>
      </c>
      <c r="N120" s="15">
        <f t="shared" si="7"/>
        <v>144.21</v>
      </c>
      <c r="O120" s="61">
        <v>138.11</v>
      </c>
    </row>
    <row r="121" spans="2:15" ht="12.75">
      <c r="B121" s="22" t="s">
        <v>37</v>
      </c>
      <c r="C121" s="3">
        <v>78</v>
      </c>
      <c r="D121" t="s">
        <v>36</v>
      </c>
      <c r="E121" t="s">
        <v>106</v>
      </c>
      <c r="F121">
        <v>3</v>
      </c>
      <c r="G121">
        <v>97</v>
      </c>
      <c r="H121" t="s">
        <v>46</v>
      </c>
      <c r="I121" s="13">
        <v>135.69</v>
      </c>
      <c r="J121" s="14">
        <v>4</v>
      </c>
      <c r="K121" s="15">
        <f t="shared" si="6"/>
        <v>139.69</v>
      </c>
      <c r="L121" s="13">
        <v>144.53</v>
      </c>
      <c r="M121" s="14"/>
      <c r="N121" s="15">
        <f t="shared" si="7"/>
        <v>144.53</v>
      </c>
      <c r="O121" s="61">
        <v>139.69</v>
      </c>
    </row>
    <row r="122" spans="2:15" ht="12.75">
      <c r="B122" s="22" t="s">
        <v>38</v>
      </c>
      <c r="C122" s="3">
        <v>47</v>
      </c>
      <c r="D122" t="s">
        <v>44</v>
      </c>
      <c r="E122" t="s">
        <v>113</v>
      </c>
      <c r="F122">
        <v>3</v>
      </c>
      <c r="G122">
        <v>98</v>
      </c>
      <c r="H122" t="s">
        <v>86</v>
      </c>
      <c r="I122" s="13">
        <v>135.98</v>
      </c>
      <c r="J122" s="14">
        <v>6</v>
      </c>
      <c r="K122" s="15">
        <f t="shared" si="6"/>
        <v>141.98</v>
      </c>
      <c r="L122" s="13">
        <v>140.2</v>
      </c>
      <c r="M122" s="14"/>
      <c r="N122" s="15">
        <f t="shared" si="7"/>
        <v>140.2</v>
      </c>
      <c r="O122" s="61">
        <v>140.2</v>
      </c>
    </row>
    <row r="123" spans="2:15" ht="12.75">
      <c r="B123" s="22" t="s">
        <v>39</v>
      </c>
      <c r="C123" s="3">
        <v>57</v>
      </c>
      <c r="D123" t="s">
        <v>36</v>
      </c>
      <c r="E123" t="s">
        <v>96</v>
      </c>
      <c r="F123">
        <v>3</v>
      </c>
      <c r="G123">
        <v>97</v>
      </c>
      <c r="H123" t="s">
        <v>153</v>
      </c>
      <c r="I123" s="13">
        <v>132.04</v>
      </c>
      <c r="J123" s="14">
        <v>10</v>
      </c>
      <c r="K123" s="15">
        <f t="shared" si="6"/>
        <v>142.04</v>
      </c>
      <c r="L123" s="13">
        <v>140.65</v>
      </c>
      <c r="M123" s="14">
        <v>2</v>
      </c>
      <c r="N123" s="15">
        <f t="shared" si="7"/>
        <v>142.65</v>
      </c>
      <c r="O123" s="61">
        <v>142.04</v>
      </c>
    </row>
    <row r="124" spans="2:15" ht="12.75">
      <c r="B124" s="22" t="s">
        <v>40</v>
      </c>
      <c r="C124" s="3">
        <v>52</v>
      </c>
      <c r="D124" t="s">
        <v>36</v>
      </c>
      <c r="E124" t="s">
        <v>180</v>
      </c>
      <c r="F124">
        <v>0</v>
      </c>
      <c r="G124">
        <v>97</v>
      </c>
      <c r="H124" t="s">
        <v>153</v>
      </c>
      <c r="I124" s="13">
        <v>142.7</v>
      </c>
      <c r="J124" s="14">
        <v>6</v>
      </c>
      <c r="K124" s="15">
        <f t="shared" si="6"/>
        <v>148.7</v>
      </c>
      <c r="L124" s="13">
        <v>142.46</v>
      </c>
      <c r="M124" s="14"/>
      <c r="N124" s="15">
        <f t="shared" si="7"/>
        <v>142.46</v>
      </c>
      <c r="O124" s="61">
        <v>142.46</v>
      </c>
    </row>
    <row r="125" spans="2:15" ht="12.75">
      <c r="B125" s="22" t="s">
        <v>41</v>
      </c>
      <c r="C125" s="3">
        <v>68</v>
      </c>
      <c r="D125" t="s">
        <v>44</v>
      </c>
      <c r="E125" t="s">
        <v>224</v>
      </c>
      <c r="F125">
        <v>3</v>
      </c>
      <c r="G125">
        <v>99</v>
      </c>
      <c r="H125" t="s">
        <v>153</v>
      </c>
      <c r="I125" s="13">
        <v>144.07</v>
      </c>
      <c r="J125" s="14">
        <v>2</v>
      </c>
      <c r="K125" s="15">
        <f t="shared" si="6"/>
        <v>146.07</v>
      </c>
      <c r="L125" s="13">
        <v>150.74</v>
      </c>
      <c r="M125" s="14"/>
      <c r="N125" s="15">
        <f t="shared" si="7"/>
        <v>150.74</v>
      </c>
      <c r="O125" s="61">
        <v>146.07</v>
      </c>
    </row>
    <row r="126" spans="2:15" ht="12.75">
      <c r="B126" s="22" t="s">
        <v>47</v>
      </c>
      <c r="C126" s="3">
        <v>66</v>
      </c>
      <c r="D126" t="s">
        <v>36</v>
      </c>
      <c r="E126" t="s">
        <v>88</v>
      </c>
      <c r="F126">
        <v>3</v>
      </c>
      <c r="G126">
        <v>96</v>
      </c>
      <c r="H126" t="s">
        <v>46</v>
      </c>
      <c r="I126" s="13">
        <v>146.95</v>
      </c>
      <c r="J126" s="14"/>
      <c r="K126" s="15">
        <f t="shared" si="6"/>
        <v>146.95</v>
      </c>
      <c r="L126" s="13">
        <v>154.62</v>
      </c>
      <c r="M126" s="14">
        <v>2</v>
      </c>
      <c r="N126" s="15">
        <f t="shared" si="7"/>
        <v>156.62</v>
      </c>
      <c r="O126" s="61">
        <v>146.95</v>
      </c>
    </row>
    <row r="127" spans="2:15" ht="12.75">
      <c r="B127" s="22" t="s">
        <v>48</v>
      </c>
      <c r="C127" s="3">
        <v>53</v>
      </c>
      <c r="D127" t="s">
        <v>44</v>
      </c>
      <c r="E127" t="s">
        <v>112</v>
      </c>
      <c r="F127">
        <v>3</v>
      </c>
      <c r="G127" s="42" t="s">
        <v>108</v>
      </c>
      <c r="H127" t="s">
        <v>86</v>
      </c>
      <c r="I127" s="13">
        <v>146.67</v>
      </c>
      <c r="J127" s="14">
        <v>8</v>
      </c>
      <c r="K127" s="15">
        <f t="shared" si="6"/>
        <v>154.67</v>
      </c>
      <c r="L127" s="13">
        <v>150.4</v>
      </c>
      <c r="M127" s="14"/>
      <c r="N127" s="15">
        <f t="shared" si="7"/>
        <v>150.4</v>
      </c>
      <c r="O127" s="61">
        <v>150.4</v>
      </c>
    </row>
    <row r="128" spans="2:15" ht="12.75">
      <c r="B128" s="22" t="s">
        <v>49</v>
      </c>
      <c r="C128" s="3">
        <v>82</v>
      </c>
      <c r="D128" t="s">
        <v>36</v>
      </c>
      <c r="E128" t="s">
        <v>166</v>
      </c>
      <c r="F128">
        <v>0</v>
      </c>
      <c r="G128">
        <v>96</v>
      </c>
      <c r="H128" t="s">
        <v>46</v>
      </c>
      <c r="I128" s="13">
        <v>150.88</v>
      </c>
      <c r="J128" s="14">
        <v>4</v>
      </c>
      <c r="K128" s="15">
        <f t="shared" si="6"/>
        <v>154.88</v>
      </c>
      <c r="L128" s="13">
        <v>161.89</v>
      </c>
      <c r="M128" s="14"/>
      <c r="N128" s="15">
        <f t="shared" si="7"/>
        <v>161.89</v>
      </c>
      <c r="O128" s="15">
        <v>154.88</v>
      </c>
    </row>
    <row r="129" spans="2:15" ht="12.75">
      <c r="B129" s="22" t="s">
        <v>51</v>
      </c>
      <c r="C129" s="3">
        <v>51</v>
      </c>
      <c r="D129" t="s">
        <v>44</v>
      </c>
      <c r="E129" t="s">
        <v>159</v>
      </c>
      <c r="F129">
        <v>3</v>
      </c>
      <c r="G129">
        <v>99</v>
      </c>
      <c r="H129" t="s">
        <v>99</v>
      </c>
      <c r="I129" s="13">
        <v>151.38</v>
      </c>
      <c r="J129" s="14">
        <v>4</v>
      </c>
      <c r="K129" s="15">
        <f t="shared" si="6"/>
        <v>155.38</v>
      </c>
      <c r="L129" s="13">
        <v>158.18</v>
      </c>
      <c r="M129" s="14">
        <v>4</v>
      </c>
      <c r="N129" s="15">
        <f t="shared" si="7"/>
        <v>162.18</v>
      </c>
      <c r="O129" s="61">
        <v>155.38</v>
      </c>
    </row>
    <row r="130" spans="2:15" ht="12.75">
      <c r="B130" s="22" t="s">
        <v>52</v>
      </c>
      <c r="C130" s="3">
        <v>54</v>
      </c>
      <c r="D130" t="s">
        <v>44</v>
      </c>
      <c r="E130" t="s">
        <v>176</v>
      </c>
      <c r="F130">
        <v>0</v>
      </c>
      <c r="G130">
        <v>98</v>
      </c>
      <c r="H130" t="s">
        <v>153</v>
      </c>
      <c r="I130" s="13">
        <v>152.55</v>
      </c>
      <c r="J130" s="14">
        <v>4</v>
      </c>
      <c r="K130" s="15">
        <f t="shared" si="6"/>
        <v>156.55</v>
      </c>
      <c r="L130" s="13">
        <v>156.95</v>
      </c>
      <c r="M130" s="14"/>
      <c r="N130" s="15">
        <f t="shared" si="7"/>
        <v>156.95</v>
      </c>
      <c r="O130" s="61">
        <v>156.55</v>
      </c>
    </row>
    <row r="131" spans="2:15" ht="12.75">
      <c r="B131" s="22" t="s">
        <v>53</v>
      </c>
      <c r="C131" s="3">
        <v>56</v>
      </c>
      <c r="D131" t="s">
        <v>44</v>
      </c>
      <c r="E131" t="s">
        <v>117</v>
      </c>
      <c r="F131">
        <v>3</v>
      </c>
      <c r="G131" s="42" t="s">
        <v>116</v>
      </c>
      <c r="H131" t="s">
        <v>93</v>
      </c>
      <c r="I131" s="13">
        <v>150.72</v>
      </c>
      <c r="J131" s="14">
        <v>6</v>
      </c>
      <c r="K131" s="15">
        <f t="shared" si="6"/>
        <v>156.72</v>
      </c>
      <c r="L131" s="13">
        <v>164.35</v>
      </c>
      <c r="M131" s="14">
        <v>6</v>
      </c>
      <c r="N131" s="15">
        <f t="shared" si="7"/>
        <v>170.35</v>
      </c>
      <c r="O131" s="61">
        <v>156.72</v>
      </c>
    </row>
    <row r="132" spans="2:15" ht="12.75">
      <c r="B132" s="22" t="s">
        <v>54</v>
      </c>
      <c r="C132" s="3">
        <v>58</v>
      </c>
      <c r="D132" t="s">
        <v>44</v>
      </c>
      <c r="E132" t="s">
        <v>111</v>
      </c>
      <c r="F132">
        <v>3</v>
      </c>
      <c r="G132">
        <v>99</v>
      </c>
      <c r="H132" t="s">
        <v>46</v>
      </c>
      <c r="I132" s="13">
        <v>155.32</v>
      </c>
      <c r="J132" s="14">
        <v>2</v>
      </c>
      <c r="K132" s="15">
        <f t="shared" si="6"/>
        <v>157.32</v>
      </c>
      <c r="L132" s="13">
        <v>164.08</v>
      </c>
      <c r="M132" s="14">
        <v>4</v>
      </c>
      <c r="N132" s="15">
        <f t="shared" si="7"/>
        <v>168.08</v>
      </c>
      <c r="O132" s="61">
        <v>157.32</v>
      </c>
    </row>
    <row r="133" spans="2:15" ht="12.75">
      <c r="B133" s="22" t="s">
        <v>55</v>
      </c>
      <c r="C133" s="3">
        <v>65</v>
      </c>
      <c r="D133" t="s">
        <v>36</v>
      </c>
      <c r="E133" t="s">
        <v>178</v>
      </c>
      <c r="F133">
        <v>3</v>
      </c>
      <c r="G133">
        <v>97</v>
      </c>
      <c r="H133" t="s">
        <v>153</v>
      </c>
      <c r="I133" s="13">
        <v>157.89</v>
      </c>
      <c r="J133" s="14"/>
      <c r="K133" s="15">
        <f aca="true" t="shared" si="8" ref="K133:K162">J133+I133</f>
        <v>157.89</v>
      </c>
      <c r="L133" s="13">
        <v>163.13</v>
      </c>
      <c r="M133" s="14"/>
      <c r="N133" s="15">
        <f aca="true" t="shared" si="9" ref="N133:N162">M133+L133</f>
        <v>163.13</v>
      </c>
      <c r="O133" s="61">
        <v>157.89</v>
      </c>
    </row>
    <row r="134" spans="2:15" ht="12.75">
      <c r="B134" s="22" t="s">
        <v>56</v>
      </c>
      <c r="C134" s="3">
        <v>81</v>
      </c>
      <c r="D134" t="s">
        <v>36</v>
      </c>
      <c r="E134" t="s">
        <v>210</v>
      </c>
      <c r="F134">
        <v>0</v>
      </c>
      <c r="G134">
        <v>96</v>
      </c>
      <c r="H134" t="s">
        <v>29</v>
      </c>
      <c r="I134" s="13">
        <v>153.97</v>
      </c>
      <c r="J134" s="14">
        <v>6</v>
      </c>
      <c r="K134" s="15">
        <f t="shared" si="8"/>
        <v>159.97</v>
      </c>
      <c r="L134" s="13">
        <v>164.42</v>
      </c>
      <c r="M134" s="14"/>
      <c r="N134" s="15">
        <f t="shared" si="9"/>
        <v>164.42</v>
      </c>
      <c r="O134" s="61">
        <v>159.97</v>
      </c>
    </row>
    <row r="135" spans="2:15" ht="12.75">
      <c r="B135" s="22" t="s">
        <v>57</v>
      </c>
      <c r="C135" s="3">
        <v>67</v>
      </c>
      <c r="D135" t="s">
        <v>44</v>
      </c>
      <c r="E135" t="s">
        <v>174</v>
      </c>
      <c r="F135">
        <v>0</v>
      </c>
      <c r="G135" s="42" t="s">
        <v>108</v>
      </c>
      <c r="H135" t="s">
        <v>86</v>
      </c>
      <c r="I135" s="13">
        <v>158.3</v>
      </c>
      <c r="J135" s="14">
        <v>2</v>
      </c>
      <c r="K135" s="15">
        <f t="shared" si="8"/>
        <v>160.3</v>
      </c>
      <c r="L135" s="13">
        <v>167.63</v>
      </c>
      <c r="M135" s="14"/>
      <c r="N135" s="15">
        <f t="shared" si="9"/>
        <v>167.63</v>
      </c>
      <c r="O135" s="61">
        <v>160.3</v>
      </c>
    </row>
    <row r="136" spans="2:15" ht="12.75">
      <c r="B136" s="22" t="s">
        <v>59</v>
      </c>
      <c r="C136" s="3">
        <v>60</v>
      </c>
      <c r="D136" t="s">
        <v>44</v>
      </c>
      <c r="E136" t="s">
        <v>205</v>
      </c>
      <c r="F136">
        <v>0</v>
      </c>
      <c r="G136">
        <v>99</v>
      </c>
      <c r="H136" t="s">
        <v>29</v>
      </c>
      <c r="I136" s="13">
        <v>152.63</v>
      </c>
      <c r="J136" s="14">
        <v>8</v>
      </c>
      <c r="K136" s="15">
        <f t="shared" si="8"/>
        <v>160.63</v>
      </c>
      <c r="L136" s="13">
        <v>185.98</v>
      </c>
      <c r="M136" s="14">
        <v>4</v>
      </c>
      <c r="N136" s="15">
        <f t="shared" si="9"/>
        <v>189.98</v>
      </c>
      <c r="O136" s="61">
        <v>160.63</v>
      </c>
    </row>
    <row r="137" spans="2:15" ht="12.75">
      <c r="B137" s="22" t="s">
        <v>60</v>
      </c>
      <c r="C137" s="3">
        <v>69</v>
      </c>
      <c r="D137" t="s">
        <v>44</v>
      </c>
      <c r="E137" t="s">
        <v>209</v>
      </c>
      <c r="F137">
        <v>0</v>
      </c>
      <c r="G137" s="42" t="s">
        <v>116</v>
      </c>
      <c r="H137" t="s">
        <v>29</v>
      </c>
      <c r="I137" s="13">
        <v>171.92</v>
      </c>
      <c r="J137" s="14">
        <v>56</v>
      </c>
      <c r="K137" s="15">
        <f t="shared" si="8"/>
        <v>227.92</v>
      </c>
      <c r="L137" s="13">
        <v>168.02</v>
      </c>
      <c r="M137" s="14"/>
      <c r="N137" s="15">
        <f t="shared" si="9"/>
        <v>168.02</v>
      </c>
      <c r="O137" s="61">
        <v>168.02</v>
      </c>
    </row>
    <row r="138" spans="2:15" ht="12.75">
      <c r="B138" s="22" t="s">
        <v>61</v>
      </c>
      <c r="C138" s="3">
        <v>73</v>
      </c>
      <c r="D138" t="s">
        <v>44</v>
      </c>
      <c r="E138" t="s">
        <v>167</v>
      </c>
      <c r="F138">
        <v>0</v>
      </c>
      <c r="G138">
        <v>98</v>
      </c>
      <c r="H138" t="s">
        <v>46</v>
      </c>
      <c r="I138" s="13">
        <v>166.02</v>
      </c>
      <c r="J138" s="14">
        <v>4</v>
      </c>
      <c r="K138" s="15">
        <f t="shared" si="8"/>
        <v>170.02</v>
      </c>
      <c r="L138" s="13">
        <v>171.58</v>
      </c>
      <c r="M138" s="14">
        <v>2</v>
      </c>
      <c r="N138" s="15">
        <f t="shared" si="9"/>
        <v>173.58</v>
      </c>
      <c r="O138" s="61">
        <v>170.02</v>
      </c>
    </row>
    <row r="139" spans="2:15" ht="12.75">
      <c r="B139" s="22" t="s">
        <v>62</v>
      </c>
      <c r="C139" s="3">
        <v>64</v>
      </c>
      <c r="D139" t="s">
        <v>44</v>
      </c>
      <c r="E139" t="s">
        <v>187</v>
      </c>
      <c r="F139">
        <v>0</v>
      </c>
      <c r="G139" s="52">
        <v>1</v>
      </c>
      <c r="H139" t="s">
        <v>28</v>
      </c>
      <c r="I139" s="13">
        <v>162.15</v>
      </c>
      <c r="J139" s="14">
        <v>12</v>
      </c>
      <c r="K139" s="15">
        <f t="shared" si="8"/>
        <v>174.15</v>
      </c>
      <c r="L139" s="13">
        <v>172.59</v>
      </c>
      <c r="M139" s="14">
        <v>6</v>
      </c>
      <c r="N139" s="15">
        <f t="shared" si="9"/>
        <v>178.59</v>
      </c>
      <c r="O139" s="61">
        <v>174.15</v>
      </c>
    </row>
    <row r="140" spans="2:15" ht="12.75">
      <c r="B140" s="22" t="s">
        <v>63</v>
      </c>
      <c r="C140" s="3">
        <v>70</v>
      </c>
      <c r="D140" t="s">
        <v>44</v>
      </c>
      <c r="E140" t="s">
        <v>161</v>
      </c>
      <c r="F140">
        <v>0</v>
      </c>
      <c r="G140" s="52">
        <v>1</v>
      </c>
      <c r="H140" t="s">
        <v>99</v>
      </c>
      <c r="I140" s="13">
        <v>164.72</v>
      </c>
      <c r="J140" s="14">
        <v>10</v>
      </c>
      <c r="K140" s="15">
        <f t="shared" si="8"/>
        <v>174.72</v>
      </c>
      <c r="L140" s="13">
        <v>171.42</v>
      </c>
      <c r="M140" s="14">
        <v>6</v>
      </c>
      <c r="N140" s="15">
        <f t="shared" si="9"/>
        <v>177.42</v>
      </c>
      <c r="O140" s="61">
        <v>174.72</v>
      </c>
    </row>
    <row r="141" spans="2:15" ht="12.75">
      <c r="B141" s="22" t="s">
        <v>77</v>
      </c>
      <c r="C141" s="3">
        <v>62</v>
      </c>
      <c r="D141" t="s">
        <v>36</v>
      </c>
      <c r="E141" t="s">
        <v>194</v>
      </c>
      <c r="F141">
        <v>0</v>
      </c>
      <c r="G141">
        <v>97</v>
      </c>
      <c r="H141" t="s">
        <v>28</v>
      </c>
      <c r="I141" s="13">
        <v>174.01</v>
      </c>
      <c r="J141" s="14">
        <v>4</v>
      </c>
      <c r="K141" s="15">
        <f t="shared" si="8"/>
        <v>178.01</v>
      </c>
      <c r="L141" s="13">
        <v>190.36</v>
      </c>
      <c r="M141" s="14">
        <v>4</v>
      </c>
      <c r="N141" s="15">
        <f t="shared" si="9"/>
        <v>194.36</v>
      </c>
      <c r="O141" s="61">
        <v>178.01</v>
      </c>
    </row>
    <row r="142" spans="2:15" ht="12.75">
      <c r="B142" s="22" t="s">
        <v>78</v>
      </c>
      <c r="C142" s="3">
        <v>61</v>
      </c>
      <c r="D142" t="s">
        <v>44</v>
      </c>
      <c r="E142" t="s">
        <v>160</v>
      </c>
      <c r="F142">
        <v>0</v>
      </c>
      <c r="G142" s="42" t="s">
        <v>116</v>
      </c>
      <c r="H142" t="s">
        <v>99</v>
      </c>
      <c r="I142" s="13">
        <v>178.34</v>
      </c>
      <c r="J142" s="14">
        <v>4</v>
      </c>
      <c r="K142" s="15">
        <f t="shared" si="8"/>
        <v>182.34</v>
      </c>
      <c r="L142" s="13">
        <v>186.06</v>
      </c>
      <c r="M142" s="14">
        <v>2</v>
      </c>
      <c r="N142" s="15">
        <f t="shared" si="9"/>
        <v>188.06</v>
      </c>
      <c r="O142" s="61">
        <v>182.34</v>
      </c>
    </row>
    <row r="143" spans="2:15" ht="12.75">
      <c r="B143" s="22" t="s">
        <v>79</v>
      </c>
      <c r="C143" s="3">
        <v>74</v>
      </c>
      <c r="D143" t="s">
        <v>44</v>
      </c>
      <c r="E143" t="s">
        <v>189</v>
      </c>
      <c r="F143">
        <v>0</v>
      </c>
      <c r="G143" s="42" t="s">
        <v>108</v>
      </c>
      <c r="H143" t="s">
        <v>28</v>
      </c>
      <c r="I143" s="13">
        <v>181.79</v>
      </c>
      <c r="J143" s="14">
        <v>12</v>
      </c>
      <c r="K143" s="15">
        <f t="shared" si="8"/>
        <v>193.79</v>
      </c>
      <c r="L143" s="13">
        <v>187.01</v>
      </c>
      <c r="M143" s="14"/>
      <c r="N143" s="15">
        <f t="shared" si="9"/>
        <v>187.01</v>
      </c>
      <c r="O143" s="61">
        <v>187.01</v>
      </c>
    </row>
    <row r="144" spans="2:15" ht="12.75">
      <c r="B144" s="22" t="s">
        <v>80</v>
      </c>
      <c r="C144" s="3">
        <v>71</v>
      </c>
      <c r="D144" t="s">
        <v>44</v>
      </c>
      <c r="E144" t="s">
        <v>173</v>
      </c>
      <c r="F144">
        <v>0</v>
      </c>
      <c r="G144">
        <v>99</v>
      </c>
      <c r="H144" t="s">
        <v>86</v>
      </c>
      <c r="I144" s="13">
        <v>186.99</v>
      </c>
      <c r="J144" s="14">
        <v>2</v>
      </c>
      <c r="K144" s="15">
        <f t="shared" si="8"/>
        <v>188.99</v>
      </c>
      <c r="L144" s="13">
        <v>183.06</v>
      </c>
      <c r="M144" s="14">
        <v>6</v>
      </c>
      <c r="N144" s="15">
        <f t="shared" si="9"/>
        <v>189.06</v>
      </c>
      <c r="O144" s="61">
        <v>188.99</v>
      </c>
    </row>
    <row r="145" spans="2:15" ht="12.75">
      <c r="B145" s="22" t="s">
        <v>81</v>
      </c>
      <c r="C145" s="3">
        <v>84</v>
      </c>
      <c r="D145" t="s">
        <v>44</v>
      </c>
      <c r="E145" t="s">
        <v>192</v>
      </c>
      <c r="F145">
        <v>0</v>
      </c>
      <c r="G145">
        <v>98</v>
      </c>
      <c r="H145" t="s">
        <v>28</v>
      </c>
      <c r="I145" s="13">
        <v>157.36</v>
      </c>
      <c r="J145" s="14">
        <v>112</v>
      </c>
      <c r="K145" s="15">
        <f t="shared" si="8"/>
        <v>269.36</v>
      </c>
      <c r="L145" s="13">
        <v>186.45</v>
      </c>
      <c r="M145" s="14">
        <v>6</v>
      </c>
      <c r="N145" s="15">
        <f t="shared" si="9"/>
        <v>192.45</v>
      </c>
      <c r="O145" s="61">
        <v>192.45</v>
      </c>
    </row>
    <row r="146" spans="2:15" ht="12.75">
      <c r="B146" s="22" t="s">
        <v>82</v>
      </c>
      <c r="C146" s="3">
        <v>89</v>
      </c>
      <c r="D146" t="s">
        <v>44</v>
      </c>
      <c r="E146" t="s">
        <v>190</v>
      </c>
      <c r="F146">
        <v>0</v>
      </c>
      <c r="G146" s="42" t="s">
        <v>108</v>
      </c>
      <c r="H146" t="s">
        <v>28</v>
      </c>
      <c r="I146" s="13">
        <v>191.51</v>
      </c>
      <c r="J146" s="9">
        <v>22</v>
      </c>
      <c r="K146" s="15">
        <f t="shared" si="8"/>
        <v>213.51</v>
      </c>
      <c r="L146" s="13">
        <v>192.61</v>
      </c>
      <c r="M146" s="14">
        <v>8</v>
      </c>
      <c r="N146" s="15">
        <f t="shared" si="9"/>
        <v>200.61</v>
      </c>
      <c r="O146" s="62">
        <v>200.61</v>
      </c>
    </row>
    <row r="147" spans="2:15" ht="12.75">
      <c r="B147" s="22" t="s">
        <v>83</v>
      </c>
      <c r="C147" s="3">
        <v>87</v>
      </c>
      <c r="D147" t="s">
        <v>44</v>
      </c>
      <c r="E147" t="s">
        <v>182</v>
      </c>
      <c r="F147">
        <v>0</v>
      </c>
      <c r="G147">
        <v>99</v>
      </c>
      <c r="H147" t="s">
        <v>153</v>
      </c>
      <c r="I147" s="13">
        <v>197.81</v>
      </c>
      <c r="J147" s="14">
        <v>12</v>
      </c>
      <c r="K147" s="15">
        <f t="shared" si="8"/>
        <v>209.81</v>
      </c>
      <c r="L147" s="13">
        <v>207.9</v>
      </c>
      <c r="M147">
        <v>6</v>
      </c>
      <c r="N147" s="15">
        <f t="shared" si="9"/>
        <v>213.9</v>
      </c>
      <c r="O147" s="61">
        <v>209.81</v>
      </c>
    </row>
    <row r="148" spans="2:15" ht="12.75">
      <c r="B148" s="22" t="s">
        <v>139</v>
      </c>
      <c r="C148" s="3">
        <v>90</v>
      </c>
      <c r="D148" t="s">
        <v>44</v>
      </c>
      <c r="E148" t="s">
        <v>191</v>
      </c>
      <c r="F148">
        <v>0</v>
      </c>
      <c r="G148" s="42" t="s">
        <v>108</v>
      </c>
      <c r="H148" t="s">
        <v>28</v>
      </c>
      <c r="I148" s="13">
        <v>192.68</v>
      </c>
      <c r="J148" s="9">
        <v>18</v>
      </c>
      <c r="K148" s="15">
        <f t="shared" si="8"/>
        <v>210.68</v>
      </c>
      <c r="L148" s="13">
        <v>201.9</v>
      </c>
      <c r="M148" s="14">
        <v>10</v>
      </c>
      <c r="N148" s="15">
        <f t="shared" si="9"/>
        <v>211.9</v>
      </c>
      <c r="O148" s="62">
        <v>210.68</v>
      </c>
    </row>
    <row r="149" spans="2:15" ht="12.75">
      <c r="B149" s="22" t="s">
        <v>140</v>
      </c>
      <c r="C149" s="3">
        <v>77</v>
      </c>
      <c r="D149" t="s">
        <v>44</v>
      </c>
      <c r="E149" t="s">
        <v>188</v>
      </c>
      <c r="F149">
        <v>0</v>
      </c>
      <c r="G149">
        <v>98</v>
      </c>
      <c r="H149" t="s">
        <v>28</v>
      </c>
      <c r="I149" s="13">
        <v>241.34</v>
      </c>
      <c r="J149" s="14">
        <v>16</v>
      </c>
      <c r="K149" s="15">
        <f t="shared" si="8"/>
        <v>257.34000000000003</v>
      </c>
      <c r="L149" s="13">
        <v>207.09</v>
      </c>
      <c r="M149" s="14">
        <v>6</v>
      </c>
      <c r="N149" s="15">
        <f t="shared" si="9"/>
        <v>213.09</v>
      </c>
      <c r="O149" s="61">
        <v>213.09</v>
      </c>
    </row>
    <row r="150" spans="2:15" ht="12.75">
      <c r="B150" s="22" t="s">
        <v>141</v>
      </c>
      <c r="C150" s="3">
        <v>92</v>
      </c>
      <c r="D150" t="s">
        <v>44</v>
      </c>
      <c r="E150" t="s">
        <v>204</v>
      </c>
      <c r="F150">
        <v>0</v>
      </c>
      <c r="G150" s="52">
        <v>2</v>
      </c>
      <c r="H150" t="s">
        <v>86</v>
      </c>
      <c r="I150" s="13">
        <v>213.1</v>
      </c>
      <c r="J150" s="9">
        <v>8</v>
      </c>
      <c r="K150" s="15">
        <f t="shared" si="8"/>
        <v>221.1</v>
      </c>
      <c r="L150" s="13">
        <v>217.78</v>
      </c>
      <c r="N150" s="15">
        <f t="shared" si="9"/>
        <v>217.78</v>
      </c>
      <c r="O150" s="62">
        <v>217.78</v>
      </c>
    </row>
    <row r="151" spans="2:15" ht="12.75">
      <c r="B151" s="22" t="s">
        <v>142</v>
      </c>
      <c r="C151" s="3">
        <v>91</v>
      </c>
      <c r="D151" t="s">
        <v>44</v>
      </c>
      <c r="E151" t="s">
        <v>193</v>
      </c>
      <c r="F151">
        <v>0</v>
      </c>
      <c r="G151" s="42" t="s">
        <v>108</v>
      </c>
      <c r="H151" t="s">
        <v>28</v>
      </c>
      <c r="I151" s="13">
        <v>222.27</v>
      </c>
      <c r="J151" s="9">
        <v>20</v>
      </c>
      <c r="K151" s="15">
        <f t="shared" si="8"/>
        <v>242.27</v>
      </c>
      <c r="L151" s="13">
        <v>214.02</v>
      </c>
      <c r="M151" s="14">
        <v>10</v>
      </c>
      <c r="N151" s="15">
        <f t="shared" si="9"/>
        <v>224.02</v>
      </c>
      <c r="O151" s="62">
        <v>224.02</v>
      </c>
    </row>
    <row r="152" spans="2:15" ht="12.75">
      <c r="B152" s="22" t="s">
        <v>143</v>
      </c>
      <c r="C152" s="3">
        <v>88</v>
      </c>
      <c r="D152" t="s">
        <v>44</v>
      </c>
      <c r="E152" t="s">
        <v>203</v>
      </c>
      <c r="F152">
        <v>0</v>
      </c>
      <c r="G152" s="42" t="s">
        <v>108</v>
      </c>
      <c r="H152" t="s">
        <v>202</v>
      </c>
      <c r="I152" s="13">
        <v>212.43</v>
      </c>
      <c r="J152" s="9">
        <v>24</v>
      </c>
      <c r="K152" s="15">
        <f t="shared" si="8"/>
        <v>236.43</v>
      </c>
      <c r="L152" s="13">
        <v>219.81</v>
      </c>
      <c r="M152" s="14">
        <v>8</v>
      </c>
      <c r="N152" s="15">
        <f t="shared" si="9"/>
        <v>227.81</v>
      </c>
      <c r="O152" s="62">
        <v>227.81</v>
      </c>
    </row>
    <row r="153" spans="2:15" ht="12.75">
      <c r="B153" s="22" t="s">
        <v>144</v>
      </c>
      <c r="C153" s="3">
        <v>86</v>
      </c>
      <c r="D153" t="s">
        <v>44</v>
      </c>
      <c r="E153" t="s">
        <v>201</v>
      </c>
      <c r="F153">
        <v>0</v>
      </c>
      <c r="G153">
        <v>99</v>
      </c>
      <c r="H153" t="s">
        <v>202</v>
      </c>
      <c r="I153" s="13">
        <v>215.74</v>
      </c>
      <c r="J153" s="14">
        <v>16</v>
      </c>
      <c r="K153" s="15">
        <f t="shared" si="8"/>
        <v>231.74</v>
      </c>
      <c r="L153" s="13">
        <v>245.6</v>
      </c>
      <c r="M153" s="14">
        <v>4</v>
      </c>
      <c r="N153" s="15">
        <f t="shared" si="9"/>
        <v>249.6</v>
      </c>
      <c r="O153" s="61">
        <v>231.74</v>
      </c>
    </row>
    <row r="154" spans="2:15" ht="12.75">
      <c r="B154" s="22" t="s">
        <v>145</v>
      </c>
      <c r="C154" s="3">
        <v>76</v>
      </c>
      <c r="D154" t="s">
        <v>44</v>
      </c>
      <c r="E154" t="s">
        <v>164</v>
      </c>
      <c r="F154">
        <v>0</v>
      </c>
      <c r="G154" s="52">
        <v>2</v>
      </c>
      <c r="H154" t="s">
        <v>99</v>
      </c>
      <c r="I154" s="13">
        <v>224.71</v>
      </c>
      <c r="J154" s="14">
        <v>12</v>
      </c>
      <c r="K154" s="15">
        <f t="shared" si="8"/>
        <v>236.71</v>
      </c>
      <c r="L154" s="13">
        <v>224.5</v>
      </c>
      <c r="M154" s="14">
        <v>8</v>
      </c>
      <c r="N154" s="15">
        <f t="shared" si="9"/>
        <v>232.5</v>
      </c>
      <c r="O154" s="61">
        <v>232.5</v>
      </c>
    </row>
    <row r="155" spans="2:15" ht="12.75">
      <c r="B155" s="22" t="s">
        <v>146</v>
      </c>
      <c r="C155" s="3">
        <v>75</v>
      </c>
      <c r="D155" t="s">
        <v>44</v>
      </c>
      <c r="E155" t="s">
        <v>163</v>
      </c>
      <c r="F155">
        <v>0</v>
      </c>
      <c r="G155" s="52">
        <v>2</v>
      </c>
      <c r="H155" t="s">
        <v>99</v>
      </c>
      <c r="I155" s="13">
        <v>217.43</v>
      </c>
      <c r="J155" s="14">
        <v>63</v>
      </c>
      <c r="K155" s="15">
        <f t="shared" si="8"/>
        <v>280.43</v>
      </c>
      <c r="L155" s="13">
        <v>250.3</v>
      </c>
      <c r="M155" s="14">
        <v>14</v>
      </c>
      <c r="N155" s="15">
        <f t="shared" si="9"/>
        <v>264.3</v>
      </c>
      <c r="O155" s="61">
        <v>264.3</v>
      </c>
    </row>
    <row r="156" spans="2:15" ht="12.75">
      <c r="B156" s="22"/>
      <c r="C156" s="3">
        <v>31</v>
      </c>
      <c r="D156" t="s">
        <v>30</v>
      </c>
      <c r="E156" t="s">
        <v>218</v>
      </c>
      <c r="G156">
        <v>92</v>
      </c>
      <c r="H156" t="s">
        <v>219</v>
      </c>
      <c r="I156" s="13"/>
      <c r="J156" s="14"/>
      <c r="K156" s="15"/>
      <c r="L156" s="13"/>
      <c r="M156" s="14"/>
      <c r="N156" s="15"/>
      <c r="O156" s="61" t="s">
        <v>228</v>
      </c>
    </row>
    <row r="157" spans="2:15" ht="12.75">
      <c r="B157" s="22"/>
      <c r="C157" s="3">
        <v>39</v>
      </c>
      <c r="D157" t="s">
        <v>44</v>
      </c>
      <c r="E157" t="s">
        <v>91</v>
      </c>
      <c r="F157">
        <v>2</v>
      </c>
      <c r="G157">
        <v>98</v>
      </c>
      <c r="H157" t="s">
        <v>45</v>
      </c>
      <c r="I157" s="13"/>
      <c r="J157" s="14"/>
      <c r="K157" s="15"/>
      <c r="L157" s="13"/>
      <c r="M157" s="14"/>
      <c r="N157" s="15"/>
      <c r="O157" s="61" t="s">
        <v>228</v>
      </c>
    </row>
    <row r="158" spans="2:15" ht="12.75">
      <c r="B158" s="22"/>
      <c r="C158" s="3">
        <v>50</v>
      </c>
      <c r="D158" t="s">
        <v>44</v>
      </c>
      <c r="E158" t="s">
        <v>92</v>
      </c>
      <c r="F158">
        <v>3</v>
      </c>
      <c r="G158">
        <v>98</v>
      </c>
      <c r="H158" t="s">
        <v>45</v>
      </c>
      <c r="I158" s="13"/>
      <c r="J158" s="14"/>
      <c r="K158" s="15"/>
      <c r="L158" s="13"/>
      <c r="M158" s="14"/>
      <c r="N158" s="15"/>
      <c r="O158" s="61" t="s">
        <v>228</v>
      </c>
    </row>
    <row r="159" spans="2:15" ht="12.75">
      <c r="B159" s="22"/>
      <c r="C159" s="3">
        <v>72</v>
      </c>
      <c r="D159" t="s">
        <v>44</v>
      </c>
      <c r="E159" t="s">
        <v>162</v>
      </c>
      <c r="F159">
        <v>0</v>
      </c>
      <c r="G159" s="52">
        <v>1</v>
      </c>
      <c r="H159" t="s">
        <v>99</v>
      </c>
      <c r="I159" s="13"/>
      <c r="J159" s="14"/>
      <c r="K159" s="15"/>
      <c r="L159" s="13"/>
      <c r="M159" s="14"/>
      <c r="N159" s="15"/>
      <c r="O159" s="61" t="s">
        <v>228</v>
      </c>
    </row>
    <row r="160" spans="2:15" ht="12.75">
      <c r="B160" s="22"/>
      <c r="C160" s="3">
        <v>80</v>
      </c>
      <c r="D160" t="s">
        <v>36</v>
      </c>
      <c r="E160" t="s">
        <v>177</v>
      </c>
      <c r="F160">
        <v>0</v>
      </c>
      <c r="G160">
        <v>96</v>
      </c>
      <c r="H160" t="s">
        <v>153</v>
      </c>
      <c r="I160" s="13"/>
      <c r="J160" s="14"/>
      <c r="K160" s="15"/>
      <c r="L160" s="13"/>
      <c r="M160" s="14"/>
      <c r="N160" s="15"/>
      <c r="O160" s="61" t="s">
        <v>228</v>
      </c>
    </row>
    <row r="161" spans="2:15" ht="12.75">
      <c r="B161" s="22"/>
      <c r="C161" s="3">
        <v>83</v>
      </c>
      <c r="D161" t="s">
        <v>36</v>
      </c>
      <c r="E161" t="s">
        <v>179</v>
      </c>
      <c r="F161">
        <v>0</v>
      </c>
      <c r="G161">
        <v>97</v>
      </c>
      <c r="H161" t="s">
        <v>153</v>
      </c>
      <c r="I161" s="13"/>
      <c r="J161" s="14"/>
      <c r="K161" s="15"/>
      <c r="L161" s="13"/>
      <c r="M161" s="14"/>
      <c r="N161" s="15"/>
      <c r="O161" s="61" t="s">
        <v>228</v>
      </c>
    </row>
    <row r="162" spans="2:15" ht="12.75">
      <c r="B162" s="22"/>
      <c r="C162" s="3">
        <v>85</v>
      </c>
      <c r="D162" t="s">
        <v>44</v>
      </c>
      <c r="E162" t="s">
        <v>181</v>
      </c>
      <c r="F162">
        <v>0</v>
      </c>
      <c r="G162">
        <v>98</v>
      </c>
      <c r="H162" t="s">
        <v>153</v>
      </c>
      <c r="I162" s="13"/>
      <c r="J162" s="14"/>
      <c r="K162" s="15"/>
      <c r="L162" s="13"/>
      <c r="M162" s="14"/>
      <c r="N162" s="15"/>
      <c r="O162" s="61" t="s">
        <v>228</v>
      </c>
    </row>
    <row r="163" ht="12.75">
      <c r="O163" s="28"/>
    </row>
    <row r="164" ht="12.75">
      <c r="O164" s="28"/>
    </row>
    <row r="165" ht="12.75">
      <c r="O165" s="28"/>
    </row>
    <row r="166" ht="12.75">
      <c r="O166" s="28"/>
    </row>
    <row r="167" ht="12.75">
      <c r="O167" s="28"/>
    </row>
  </sheetData>
  <sheetProtection/>
  <printOptions/>
  <pageMargins left="0.22" right="0.26" top="0.36" bottom="0.51" header="0.3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45"/>
  <sheetViews>
    <sheetView zoomScale="85" zoomScaleNormal="85" zoomScalePageLayoutView="0" workbookViewId="0" topLeftCell="A112">
      <selection activeCell="G151" sqref="G151"/>
    </sheetView>
  </sheetViews>
  <sheetFormatPr defaultColWidth="9.00390625" defaultRowHeight="12.75"/>
  <cols>
    <col min="1" max="1" width="2.25390625" style="0" customWidth="1"/>
    <col min="2" max="2" width="3.75390625" style="0" customWidth="1"/>
    <col min="3" max="4" width="4.00390625" style="0" customWidth="1"/>
    <col min="5" max="5" width="19.625" style="0" customWidth="1"/>
    <col min="6" max="6" width="3.625" style="0" customWidth="1"/>
    <col min="7" max="7" width="4.125" style="0" customWidth="1"/>
    <col min="8" max="8" width="8.875" style="0" customWidth="1"/>
    <col min="9" max="9" width="6.625" style="0" customWidth="1"/>
    <col min="10" max="10" width="6.375" style="0" customWidth="1"/>
    <col min="11" max="11" width="7.875" style="37" customWidth="1"/>
    <col min="12" max="12" width="4.375" style="0" customWidth="1"/>
    <col min="13" max="13" width="16.00390625" style="0" customWidth="1"/>
    <col min="14" max="14" width="4.375" style="0" customWidth="1"/>
    <col min="15" max="15" width="5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231</v>
      </c>
      <c r="C2" s="6"/>
      <c r="D2" s="6"/>
      <c r="E2" s="6"/>
      <c r="F2" s="6"/>
      <c r="G2" s="6"/>
      <c r="H2" s="6"/>
      <c r="I2" s="7"/>
    </row>
    <row r="4" spans="2:10" ht="12.75">
      <c r="B4" s="2" t="s">
        <v>32</v>
      </c>
      <c r="J4" s="18" t="s">
        <v>211</v>
      </c>
    </row>
    <row r="6" spans="2:11" ht="13.5" thickBot="1">
      <c r="B6" s="21" t="s">
        <v>7</v>
      </c>
      <c r="C6" s="21" t="s">
        <v>6</v>
      </c>
      <c r="D6" s="21" t="s">
        <v>4</v>
      </c>
      <c r="E6" s="21" t="s">
        <v>0</v>
      </c>
      <c r="F6" s="21" t="s">
        <v>2</v>
      </c>
      <c r="G6" s="21" t="s">
        <v>1</v>
      </c>
      <c r="H6" s="21" t="s">
        <v>3</v>
      </c>
      <c r="I6" s="25" t="s">
        <v>65</v>
      </c>
      <c r="J6" s="25" t="s">
        <v>67</v>
      </c>
      <c r="K6" s="29" t="s">
        <v>70</v>
      </c>
    </row>
    <row r="7" spans="2:11" ht="12.75">
      <c r="B7" s="22" t="s">
        <v>8</v>
      </c>
      <c r="C7" s="3">
        <v>1</v>
      </c>
      <c r="D7" t="s">
        <v>35</v>
      </c>
      <c r="E7" t="s">
        <v>199</v>
      </c>
      <c r="F7">
        <v>2</v>
      </c>
      <c r="G7">
        <v>94</v>
      </c>
      <c r="H7" t="s">
        <v>28</v>
      </c>
      <c r="I7" s="13">
        <v>57.42</v>
      </c>
      <c r="J7" s="13">
        <v>58.43</v>
      </c>
      <c r="K7" s="38">
        <f>J7+I7</f>
        <v>115.85</v>
      </c>
    </row>
    <row r="8" spans="2:11" ht="12.75">
      <c r="B8" s="22"/>
      <c r="C8" s="3"/>
      <c r="E8" t="s">
        <v>200</v>
      </c>
      <c r="G8">
        <v>94</v>
      </c>
      <c r="I8" s="13"/>
      <c r="J8" s="13"/>
      <c r="K8" s="38"/>
    </row>
    <row r="9" spans="2:11" ht="12.75">
      <c r="B9" s="22" t="s">
        <v>9</v>
      </c>
      <c r="C9" s="3">
        <v>6</v>
      </c>
      <c r="D9" t="s">
        <v>35</v>
      </c>
      <c r="E9" t="s">
        <v>207</v>
      </c>
      <c r="F9">
        <v>0</v>
      </c>
      <c r="G9">
        <v>95</v>
      </c>
      <c r="H9" t="s">
        <v>29</v>
      </c>
      <c r="I9">
        <v>66.6</v>
      </c>
      <c r="J9">
        <v>69.11</v>
      </c>
      <c r="K9" s="38">
        <f>J9+I9</f>
        <v>135.70999999999998</v>
      </c>
    </row>
    <row r="10" spans="2:7" ht="12.75">
      <c r="B10" s="22"/>
      <c r="C10" s="3"/>
      <c r="E10" t="s">
        <v>208</v>
      </c>
      <c r="G10">
        <v>95</v>
      </c>
    </row>
    <row r="11" spans="2:11" ht="12.75">
      <c r="B11" s="24" t="s">
        <v>10</v>
      </c>
      <c r="C11" s="3">
        <v>4</v>
      </c>
      <c r="D11" t="s">
        <v>36</v>
      </c>
      <c r="E11" t="s">
        <v>100</v>
      </c>
      <c r="F11">
        <v>0</v>
      </c>
      <c r="G11">
        <v>96</v>
      </c>
      <c r="H11" t="s">
        <v>99</v>
      </c>
      <c r="I11">
        <v>73.78</v>
      </c>
      <c r="J11">
        <v>75.28</v>
      </c>
      <c r="K11" s="38">
        <f>J11+I11</f>
        <v>149.06</v>
      </c>
    </row>
    <row r="12" spans="3:7" ht="12.75">
      <c r="C12" s="3"/>
      <c r="E12" t="s">
        <v>75</v>
      </c>
      <c r="G12">
        <v>96</v>
      </c>
    </row>
    <row r="13" spans="2:11" ht="12.75">
      <c r="B13" t="s">
        <v>11</v>
      </c>
      <c r="C13" s="3">
        <v>3</v>
      </c>
      <c r="D13" t="s">
        <v>44</v>
      </c>
      <c r="E13" t="s">
        <v>167</v>
      </c>
      <c r="F13">
        <v>0</v>
      </c>
      <c r="G13">
        <v>98</v>
      </c>
      <c r="H13" t="s">
        <v>46</v>
      </c>
      <c r="I13">
        <v>88.21</v>
      </c>
      <c r="J13">
        <v>85.29</v>
      </c>
      <c r="K13" s="38">
        <f>J13+I13</f>
        <v>173.5</v>
      </c>
    </row>
    <row r="14" spans="3:7" ht="12.75">
      <c r="C14" s="3"/>
      <c r="E14" t="s">
        <v>111</v>
      </c>
      <c r="G14">
        <v>99</v>
      </c>
    </row>
    <row r="15" spans="2:11" ht="12.75">
      <c r="B15" t="s">
        <v>12</v>
      </c>
      <c r="C15" s="3">
        <v>2</v>
      </c>
      <c r="D15" t="s">
        <v>44</v>
      </c>
      <c r="E15" t="s">
        <v>176</v>
      </c>
      <c r="F15">
        <v>3</v>
      </c>
      <c r="G15">
        <v>98</v>
      </c>
      <c r="H15" t="s">
        <v>153</v>
      </c>
      <c r="I15">
        <v>86.66</v>
      </c>
      <c r="J15">
        <v>87.47</v>
      </c>
      <c r="K15" s="38">
        <f>J15+I15</f>
        <v>174.13</v>
      </c>
    </row>
    <row r="16" spans="3:7" ht="12.75">
      <c r="C16" s="3" t="s">
        <v>5</v>
      </c>
      <c r="E16" t="s">
        <v>138</v>
      </c>
      <c r="G16">
        <v>99</v>
      </c>
    </row>
    <row r="17" spans="2:11" ht="12.75">
      <c r="B17" t="s">
        <v>13</v>
      </c>
      <c r="C17" s="3">
        <v>5</v>
      </c>
      <c r="D17" t="s">
        <v>44</v>
      </c>
      <c r="E17" t="s">
        <v>205</v>
      </c>
      <c r="F17">
        <v>0</v>
      </c>
      <c r="G17">
        <v>99</v>
      </c>
      <c r="H17" t="s">
        <v>29</v>
      </c>
      <c r="I17" s="13">
        <v>89.7</v>
      </c>
      <c r="J17" s="13">
        <v>90.17</v>
      </c>
      <c r="K17" s="38">
        <f>J17+I17</f>
        <v>179.87</v>
      </c>
    </row>
    <row r="18" spans="3:11" ht="12.75">
      <c r="C18" s="3"/>
      <c r="E18" t="s">
        <v>206</v>
      </c>
      <c r="G18">
        <v>98</v>
      </c>
      <c r="I18" s="13"/>
      <c r="J18" s="13"/>
      <c r="K18" s="38"/>
    </row>
    <row r="19" spans="3:11" ht="12.75">
      <c r="C19" s="3"/>
      <c r="K19" s="38"/>
    </row>
    <row r="21" spans="2:9" ht="12.75">
      <c r="B21" s="2" t="s">
        <v>31</v>
      </c>
      <c r="I21" s="5" t="s">
        <v>5</v>
      </c>
    </row>
    <row r="22" ht="12.75">
      <c r="C22" s="1"/>
    </row>
    <row r="23" spans="2:11" ht="13.5" thickBot="1">
      <c r="B23" s="21" t="s">
        <v>7</v>
      </c>
      <c r="C23" s="21" t="s">
        <v>6</v>
      </c>
      <c r="D23" s="21" t="s">
        <v>4</v>
      </c>
      <c r="E23" s="21" t="s">
        <v>0</v>
      </c>
      <c r="F23" s="21" t="s">
        <v>2</v>
      </c>
      <c r="G23" s="21" t="s">
        <v>1</v>
      </c>
      <c r="H23" s="21" t="s">
        <v>3</v>
      </c>
      <c r="I23" s="25" t="s">
        <v>65</v>
      </c>
      <c r="J23" s="25" t="s">
        <v>67</v>
      </c>
      <c r="K23" s="29" t="s">
        <v>70</v>
      </c>
    </row>
    <row r="24" spans="2:11" ht="12.75">
      <c r="B24" s="22" t="s">
        <v>8</v>
      </c>
      <c r="C24" s="3">
        <v>11</v>
      </c>
      <c r="D24" t="s">
        <v>36</v>
      </c>
      <c r="E24" t="s">
        <v>101</v>
      </c>
      <c r="F24">
        <v>1</v>
      </c>
      <c r="G24">
        <v>97</v>
      </c>
      <c r="H24" t="s">
        <v>99</v>
      </c>
      <c r="I24" s="13">
        <v>46.42</v>
      </c>
      <c r="J24" s="13">
        <v>46.63</v>
      </c>
      <c r="K24" s="38">
        <f aca="true" t="shared" si="0" ref="K24:K55">J24+I24</f>
        <v>93.05000000000001</v>
      </c>
    </row>
    <row r="25" spans="2:11" ht="12.75">
      <c r="B25" s="22" t="s">
        <v>9</v>
      </c>
      <c r="C25" s="3">
        <v>22</v>
      </c>
      <c r="D25" s="45" t="s">
        <v>35</v>
      </c>
      <c r="E25" s="43" t="s">
        <v>129</v>
      </c>
      <c r="F25" s="44">
        <v>3</v>
      </c>
      <c r="G25" s="44">
        <v>95</v>
      </c>
      <c r="H25" s="45" t="s">
        <v>29</v>
      </c>
      <c r="I25" s="13">
        <v>50</v>
      </c>
      <c r="J25" s="13">
        <v>49.83</v>
      </c>
      <c r="K25" s="38">
        <f t="shared" si="0"/>
        <v>99.83</v>
      </c>
    </row>
    <row r="26" spans="2:11" ht="12.75">
      <c r="B26" s="22" t="s">
        <v>10</v>
      </c>
      <c r="C26" s="3">
        <v>15</v>
      </c>
      <c r="D26" t="s">
        <v>36</v>
      </c>
      <c r="E26" t="s">
        <v>74</v>
      </c>
      <c r="F26">
        <v>2</v>
      </c>
      <c r="G26">
        <v>96</v>
      </c>
      <c r="H26" t="s">
        <v>93</v>
      </c>
      <c r="I26" s="13">
        <v>49.93</v>
      </c>
      <c r="J26" s="13">
        <v>50.45</v>
      </c>
      <c r="K26" s="38">
        <f t="shared" si="0"/>
        <v>100.38</v>
      </c>
    </row>
    <row r="27" spans="2:11" ht="12.75">
      <c r="B27" s="22" t="s">
        <v>11</v>
      </c>
      <c r="C27" s="3">
        <v>14</v>
      </c>
      <c r="D27" t="s">
        <v>36</v>
      </c>
      <c r="E27" t="s">
        <v>71</v>
      </c>
      <c r="F27">
        <v>2</v>
      </c>
      <c r="G27">
        <v>96</v>
      </c>
      <c r="H27" t="s">
        <v>45</v>
      </c>
      <c r="I27" s="13">
        <v>49.86</v>
      </c>
      <c r="J27" s="13">
        <v>51.89</v>
      </c>
      <c r="K27" s="38">
        <f t="shared" si="0"/>
        <v>101.75</v>
      </c>
    </row>
    <row r="28" spans="2:11" ht="12.75">
      <c r="B28" s="22" t="s">
        <v>12</v>
      </c>
      <c r="C28" s="3">
        <v>12</v>
      </c>
      <c r="D28" t="s">
        <v>36</v>
      </c>
      <c r="E28" t="s">
        <v>114</v>
      </c>
      <c r="F28">
        <v>3</v>
      </c>
      <c r="G28">
        <v>96</v>
      </c>
      <c r="H28" t="s">
        <v>86</v>
      </c>
      <c r="I28" s="13">
        <v>51.67</v>
      </c>
      <c r="J28" s="13">
        <v>52.54</v>
      </c>
      <c r="K28" s="38">
        <f t="shared" si="0"/>
        <v>104.21000000000001</v>
      </c>
    </row>
    <row r="29" spans="2:11" ht="12.75">
      <c r="B29" s="22" t="s">
        <v>13</v>
      </c>
      <c r="C29" s="3">
        <v>35</v>
      </c>
      <c r="D29" t="s">
        <v>36</v>
      </c>
      <c r="E29" t="s">
        <v>186</v>
      </c>
      <c r="F29">
        <v>0</v>
      </c>
      <c r="G29">
        <v>96</v>
      </c>
      <c r="H29" t="s">
        <v>28</v>
      </c>
      <c r="I29" s="13">
        <v>53.47</v>
      </c>
      <c r="J29" s="13">
        <v>54.04</v>
      </c>
      <c r="K29" s="38">
        <f t="shared" si="0"/>
        <v>107.50999999999999</v>
      </c>
    </row>
    <row r="30" spans="2:11" ht="12.75">
      <c r="B30" s="22" t="s">
        <v>14</v>
      </c>
      <c r="C30" s="3">
        <v>23</v>
      </c>
      <c r="D30" t="s">
        <v>30</v>
      </c>
      <c r="E30" t="s">
        <v>196</v>
      </c>
      <c r="F30">
        <v>3</v>
      </c>
      <c r="G30">
        <v>92</v>
      </c>
      <c r="H30" t="s">
        <v>28</v>
      </c>
      <c r="I30" s="13">
        <v>54.78</v>
      </c>
      <c r="J30" s="13">
        <v>53.16</v>
      </c>
      <c r="K30" s="38">
        <f t="shared" si="0"/>
        <v>107.94</v>
      </c>
    </row>
    <row r="31" spans="2:11" ht="12.75">
      <c r="B31" s="22" t="s">
        <v>15</v>
      </c>
      <c r="C31" s="3">
        <v>13</v>
      </c>
      <c r="D31" t="s">
        <v>36</v>
      </c>
      <c r="E31" t="s">
        <v>73</v>
      </c>
      <c r="F31">
        <v>2</v>
      </c>
      <c r="G31">
        <v>97</v>
      </c>
      <c r="H31" t="s">
        <v>93</v>
      </c>
      <c r="I31" s="13">
        <v>56.36</v>
      </c>
      <c r="J31" s="13">
        <v>57.47</v>
      </c>
      <c r="K31" s="38">
        <f t="shared" si="0"/>
        <v>113.83</v>
      </c>
    </row>
    <row r="32" spans="2:11" ht="12.75">
      <c r="B32" s="22" t="s">
        <v>16</v>
      </c>
      <c r="C32" s="3">
        <v>16</v>
      </c>
      <c r="D32" t="s">
        <v>36</v>
      </c>
      <c r="E32" t="s">
        <v>107</v>
      </c>
      <c r="F32">
        <v>3</v>
      </c>
      <c r="G32">
        <v>97</v>
      </c>
      <c r="H32" t="s">
        <v>93</v>
      </c>
      <c r="I32" s="13">
        <v>57.17</v>
      </c>
      <c r="J32" s="13">
        <v>58.2</v>
      </c>
      <c r="K32" s="38">
        <f t="shared" si="0"/>
        <v>115.37</v>
      </c>
    </row>
    <row r="33" spans="2:11" ht="12.75">
      <c r="B33" s="22" t="s">
        <v>17</v>
      </c>
      <c r="C33" s="3">
        <v>29</v>
      </c>
      <c r="D33" t="s">
        <v>36</v>
      </c>
      <c r="E33" t="s">
        <v>126</v>
      </c>
      <c r="F33">
        <v>2</v>
      </c>
      <c r="G33">
        <v>96</v>
      </c>
      <c r="H33" t="s">
        <v>99</v>
      </c>
      <c r="I33" s="13">
        <v>58.96</v>
      </c>
      <c r="J33" s="13">
        <v>59.83</v>
      </c>
      <c r="K33" s="38">
        <f t="shared" si="0"/>
        <v>118.78999999999999</v>
      </c>
    </row>
    <row r="34" spans="2:11" ht="12.75">
      <c r="B34" s="22" t="s">
        <v>18</v>
      </c>
      <c r="C34" s="3">
        <v>26</v>
      </c>
      <c r="D34" t="s">
        <v>36</v>
      </c>
      <c r="E34" t="s">
        <v>96</v>
      </c>
      <c r="F34">
        <v>3</v>
      </c>
      <c r="G34">
        <v>97</v>
      </c>
      <c r="H34" t="s">
        <v>153</v>
      </c>
      <c r="I34" s="13">
        <v>59.43</v>
      </c>
      <c r="J34" s="13">
        <v>60.79</v>
      </c>
      <c r="K34" s="38">
        <f t="shared" si="0"/>
        <v>120.22</v>
      </c>
    </row>
    <row r="35" spans="2:11" ht="12.75">
      <c r="B35" s="22" t="s">
        <v>19</v>
      </c>
      <c r="C35" s="3">
        <v>28</v>
      </c>
      <c r="D35" t="s">
        <v>36</v>
      </c>
      <c r="E35" t="s">
        <v>89</v>
      </c>
      <c r="F35">
        <v>3</v>
      </c>
      <c r="G35">
        <v>96</v>
      </c>
      <c r="H35" t="s">
        <v>46</v>
      </c>
      <c r="I35" s="13">
        <v>61.42</v>
      </c>
      <c r="J35" s="13">
        <v>59.47</v>
      </c>
      <c r="K35" s="38">
        <f t="shared" si="0"/>
        <v>120.89</v>
      </c>
    </row>
    <row r="36" spans="2:11" ht="12.75">
      <c r="B36" s="22" t="s">
        <v>20</v>
      </c>
      <c r="C36" s="3">
        <v>31</v>
      </c>
      <c r="D36" t="s">
        <v>44</v>
      </c>
      <c r="E36" t="s">
        <v>121</v>
      </c>
      <c r="F36">
        <v>3</v>
      </c>
      <c r="G36">
        <v>98</v>
      </c>
      <c r="H36" t="s">
        <v>99</v>
      </c>
      <c r="I36" s="13">
        <v>61.32</v>
      </c>
      <c r="J36" s="13">
        <v>60.75</v>
      </c>
      <c r="K36" s="38">
        <f t="shared" si="0"/>
        <v>122.07</v>
      </c>
    </row>
    <row r="37" spans="2:11" ht="12.75">
      <c r="B37" s="22" t="s">
        <v>21</v>
      </c>
      <c r="C37" s="3">
        <v>38</v>
      </c>
      <c r="D37" t="s">
        <v>36</v>
      </c>
      <c r="E37" t="s">
        <v>110</v>
      </c>
      <c r="F37">
        <v>3</v>
      </c>
      <c r="G37">
        <v>96</v>
      </c>
      <c r="H37" t="s">
        <v>46</v>
      </c>
      <c r="I37" s="13">
        <v>62.79</v>
      </c>
      <c r="J37" s="13">
        <v>61.99</v>
      </c>
      <c r="K37" s="38">
        <f t="shared" si="0"/>
        <v>124.78</v>
      </c>
    </row>
    <row r="38" spans="2:11" ht="12.75">
      <c r="B38" s="22" t="s">
        <v>22</v>
      </c>
      <c r="C38" s="3">
        <v>55</v>
      </c>
      <c r="D38" t="s">
        <v>36</v>
      </c>
      <c r="E38" t="s">
        <v>210</v>
      </c>
      <c r="F38">
        <v>0</v>
      </c>
      <c r="G38">
        <v>96</v>
      </c>
      <c r="H38" t="s">
        <v>29</v>
      </c>
      <c r="I38" s="13">
        <v>62.88</v>
      </c>
      <c r="J38" s="13">
        <v>63.01</v>
      </c>
      <c r="K38" s="38">
        <f t="shared" si="0"/>
        <v>125.89</v>
      </c>
    </row>
    <row r="39" spans="2:11" ht="12.75" customHeight="1">
      <c r="B39" s="22" t="s">
        <v>23</v>
      </c>
      <c r="C39" s="3">
        <v>36</v>
      </c>
      <c r="D39" t="s">
        <v>36</v>
      </c>
      <c r="E39" t="s">
        <v>122</v>
      </c>
      <c r="F39">
        <v>3</v>
      </c>
      <c r="G39">
        <v>97</v>
      </c>
      <c r="H39" t="s">
        <v>99</v>
      </c>
      <c r="I39" s="13">
        <v>64.46</v>
      </c>
      <c r="J39" s="13">
        <v>65.95</v>
      </c>
      <c r="K39" s="38">
        <f t="shared" si="0"/>
        <v>130.41</v>
      </c>
    </row>
    <row r="40" spans="2:11" ht="13.5" customHeight="1">
      <c r="B40" s="22" t="s">
        <v>24</v>
      </c>
      <c r="C40" s="3">
        <v>18</v>
      </c>
      <c r="D40" t="s">
        <v>44</v>
      </c>
      <c r="E40" t="s">
        <v>113</v>
      </c>
      <c r="F40">
        <v>3</v>
      </c>
      <c r="G40">
        <v>98</v>
      </c>
      <c r="H40" t="s">
        <v>86</v>
      </c>
      <c r="I40" s="13">
        <v>64.88</v>
      </c>
      <c r="J40" s="13">
        <v>65.86</v>
      </c>
      <c r="K40" s="38">
        <f t="shared" si="0"/>
        <v>130.74</v>
      </c>
    </row>
    <row r="41" spans="2:11" ht="13.5" customHeight="1">
      <c r="B41" s="22" t="s">
        <v>25</v>
      </c>
      <c r="C41" s="3">
        <v>21</v>
      </c>
      <c r="D41" t="s">
        <v>44</v>
      </c>
      <c r="E41" t="s">
        <v>112</v>
      </c>
      <c r="F41">
        <v>3</v>
      </c>
      <c r="G41" s="42" t="s">
        <v>108</v>
      </c>
      <c r="H41" t="s">
        <v>86</v>
      </c>
      <c r="I41" s="13">
        <v>67.46</v>
      </c>
      <c r="J41" s="13">
        <v>67.18</v>
      </c>
      <c r="K41" s="38">
        <f t="shared" si="0"/>
        <v>134.64</v>
      </c>
    </row>
    <row r="42" spans="2:11" ht="13.5" customHeight="1">
      <c r="B42" s="22" t="s">
        <v>26</v>
      </c>
      <c r="C42" s="3">
        <v>25</v>
      </c>
      <c r="D42" t="s">
        <v>44</v>
      </c>
      <c r="E42" t="s">
        <v>120</v>
      </c>
      <c r="F42">
        <v>3</v>
      </c>
      <c r="G42">
        <v>99</v>
      </c>
      <c r="H42" t="s">
        <v>99</v>
      </c>
      <c r="I42" s="13">
        <v>67</v>
      </c>
      <c r="J42" s="13">
        <v>68.1</v>
      </c>
      <c r="K42" s="38">
        <f t="shared" si="0"/>
        <v>135.1</v>
      </c>
    </row>
    <row r="43" spans="2:11" ht="13.5" customHeight="1">
      <c r="B43" s="22" t="s">
        <v>27</v>
      </c>
      <c r="C43" s="3">
        <v>19</v>
      </c>
      <c r="D43" t="s">
        <v>36</v>
      </c>
      <c r="E43" t="s">
        <v>72</v>
      </c>
      <c r="F43">
        <v>2</v>
      </c>
      <c r="G43">
        <v>97</v>
      </c>
      <c r="H43" t="s">
        <v>45</v>
      </c>
      <c r="I43" s="13">
        <v>66.86</v>
      </c>
      <c r="J43" s="13">
        <v>69.29</v>
      </c>
      <c r="K43" s="38">
        <f t="shared" si="0"/>
        <v>136.15</v>
      </c>
    </row>
    <row r="44" spans="2:11" ht="13.5" customHeight="1">
      <c r="B44" s="22" t="s">
        <v>37</v>
      </c>
      <c r="C44" s="3">
        <v>39</v>
      </c>
      <c r="D44" t="s">
        <v>44</v>
      </c>
      <c r="E44" t="s">
        <v>174</v>
      </c>
      <c r="F44">
        <v>0</v>
      </c>
      <c r="G44" s="42" t="s">
        <v>108</v>
      </c>
      <c r="H44" t="s">
        <v>86</v>
      </c>
      <c r="I44" s="13">
        <v>67.89</v>
      </c>
      <c r="J44" s="13">
        <v>68.26</v>
      </c>
      <c r="K44" s="38">
        <f t="shared" si="0"/>
        <v>136.15</v>
      </c>
    </row>
    <row r="45" spans="2:11" ht="13.5" customHeight="1">
      <c r="B45" s="22" t="s">
        <v>38</v>
      </c>
      <c r="C45" s="3">
        <v>24</v>
      </c>
      <c r="D45" t="s">
        <v>36</v>
      </c>
      <c r="E45" t="s">
        <v>180</v>
      </c>
      <c r="F45">
        <v>0</v>
      </c>
      <c r="G45">
        <v>97</v>
      </c>
      <c r="H45" t="s">
        <v>153</v>
      </c>
      <c r="I45" s="13">
        <v>68.5</v>
      </c>
      <c r="J45" s="13">
        <v>69.16</v>
      </c>
      <c r="K45" s="38">
        <f t="shared" si="0"/>
        <v>137.66</v>
      </c>
    </row>
    <row r="46" spans="2:11" ht="13.5" customHeight="1">
      <c r="B46" s="22" t="s">
        <v>39</v>
      </c>
      <c r="C46" s="3">
        <v>42</v>
      </c>
      <c r="D46" t="s">
        <v>44</v>
      </c>
      <c r="E46" t="s">
        <v>209</v>
      </c>
      <c r="F46">
        <v>0</v>
      </c>
      <c r="G46" s="42" t="s">
        <v>116</v>
      </c>
      <c r="H46" t="s">
        <v>29</v>
      </c>
      <c r="I46" s="13">
        <v>69.59</v>
      </c>
      <c r="J46" s="13">
        <v>69.11</v>
      </c>
      <c r="K46" s="38">
        <f t="shared" si="0"/>
        <v>138.7</v>
      </c>
    </row>
    <row r="47" spans="2:11" ht="13.5" customHeight="1">
      <c r="B47" s="22" t="s">
        <v>40</v>
      </c>
      <c r="C47" s="3">
        <v>30</v>
      </c>
      <c r="D47" t="s">
        <v>36</v>
      </c>
      <c r="E47" t="s">
        <v>178</v>
      </c>
      <c r="F47">
        <v>3</v>
      </c>
      <c r="G47">
        <v>97</v>
      </c>
      <c r="H47" t="s">
        <v>153</v>
      </c>
      <c r="I47" s="13">
        <v>68.63</v>
      </c>
      <c r="J47" s="13">
        <v>70.97</v>
      </c>
      <c r="K47" s="38">
        <f t="shared" si="0"/>
        <v>139.6</v>
      </c>
    </row>
    <row r="48" spans="2:11" ht="13.5" customHeight="1">
      <c r="B48" s="22" t="s">
        <v>41</v>
      </c>
      <c r="C48" s="3">
        <v>41</v>
      </c>
      <c r="D48" t="s">
        <v>35</v>
      </c>
      <c r="E48" t="s">
        <v>195</v>
      </c>
      <c r="F48">
        <v>0</v>
      </c>
      <c r="G48">
        <v>94</v>
      </c>
      <c r="H48" t="s">
        <v>28</v>
      </c>
      <c r="I48" s="13">
        <v>70.22</v>
      </c>
      <c r="J48" s="13">
        <v>73.08</v>
      </c>
      <c r="K48" s="38">
        <f t="shared" si="0"/>
        <v>143.3</v>
      </c>
    </row>
    <row r="49" spans="2:11" ht="13.5" customHeight="1">
      <c r="B49" s="22" t="s">
        <v>47</v>
      </c>
      <c r="C49" s="3">
        <v>43</v>
      </c>
      <c r="D49" t="s">
        <v>44</v>
      </c>
      <c r="E49" t="s">
        <v>173</v>
      </c>
      <c r="F49">
        <v>0</v>
      </c>
      <c r="G49">
        <v>99</v>
      </c>
      <c r="H49" t="s">
        <v>86</v>
      </c>
      <c r="I49" s="13">
        <v>72.48</v>
      </c>
      <c r="J49" s="13">
        <v>72</v>
      </c>
      <c r="K49" s="38">
        <f t="shared" si="0"/>
        <v>144.48000000000002</v>
      </c>
    </row>
    <row r="50" spans="2:11" ht="13.5" customHeight="1">
      <c r="B50" s="22" t="s">
        <v>48</v>
      </c>
      <c r="C50" s="3">
        <v>27</v>
      </c>
      <c r="D50" t="s">
        <v>44</v>
      </c>
      <c r="E50" t="s">
        <v>159</v>
      </c>
      <c r="F50">
        <v>3</v>
      </c>
      <c r="G50">
        <v>99</v>
      </c>
      <c r="H50" t="s">
        <v>99</v>
      </c>
      <c r="I50" s="13">
        <v>78.37</v>
      </c>
      <c r="J50" s="13">
        <v>76.84</v>
      </c>
      <c r="K50" s="38">
        <f t="shared" si="0"/>
        <v>155.21</v>
      </c>
    </row>
    <row r="51" spans="2:11" ht="13.5" customHeight="1">
      <c r="B51" s="22" t="s">
        <v>49</v>
      </c>
      <c r="C51" s="3">
        <v>67</v>
      </c>
      <c r="D51" t="s">
        <v>44</v>
      </c>
      <c r="E51" t="s">
        <v>204</v>
      </c>
      <c r="F51">
        <v>0</v>
      </c>
      <c r="G51" s="52">
        <v>2</v>
      </c>
      <c r="H51" t="s">
        <v>86</v>
      </c>
      <c r="I51" s="13">
        <v>78.33</v>
      </c>
      <c r="J51" s="13">
        <v>78.93</v>
      </c>
      <c r="K51" s="38">
        <f t="shared" si="0"/>
        <v>157.26</v>
      </c>
    </row>
    <row r="52" spans="2:11" ht="13.5" customHeight="1">
      <c r="B52" s="22" t="s">
        <v>51</v>
      </c>
      <c r="C52" s="3">
        <v>56</v>
      </c>
      <c r="D52" t="s">
        <v>36</v>
      </c>
      <c r="E52" t="s">
        <v>166</v>
      </c>
      <c r="F52">
        <v>0</v>
      </c>
      <c r="G52">
        <v>96</v>
      </c>
      <c r="H52" t="s">
        <v>46</v>
      </c>
      <c r="I52" s="13">
        <v>79.57</v>
      </c>
      <c r="J52" s="13">
        <v>80.98</v>
      </c>
      <c r="K52" s="38">
        <f t="shared" si="0"/>
        <v>160.55</v>
      </c>
    </row>
    <row r="53" spans="2:11" ht="13.5" customHeight="1">
      <c r="B53" s="22" t="s">
        <v>52</v>
      </c>
      <c r="C53" s="3">
        <v>40</v>
      </c>
      <c r="D53" t="s">
        <v>36</v>
      </c>
      <c r="E53" t="s">
        <v>88</v>
      </c>
      <c r="F53">
        <v>3</v>
      </c>
      <c r="G53">
        <v>96</v>
      </c>
      <c r="H53" t="s">
        <v>46</v>
      </c>
      <c r="I53" s="13">
        <v>80.79</v>
      </c>
      <c r="J53" s="13">
        <v>81.57</v>
      </c>
      <c r="K53" s="38">
        <f t="shared" si="0"/>
        <v>162.36</v>
      </c>
    </row>
    <row r="54" spans="2:11" ht="13.5" customHeight="1">
      <c r="B54" s="22" t="s">
        <v>53</v>
      </c>
      <c r="C54" s="3">
        <v>46</v>
      </c>
      <c r="D54" t="s">
        <v>36</v>
      </c>
      <c r="E54" t="s">
        <v>194</v>
      </c>
      <c r="F54">
        <v>0</v>
      </c>
      <c r="G54">
        <v>97</v>
      </c>
      <c r="H54" t="s">
        <v>28</v>
      </c>
      <c r="I54" s="13">
        <v>83.14</v>
      </c>
      <c r="J54" s="13">
        <v>83.51</v>
      </c>
      <c r="K54" s="38">
        <f t="shared" si="0"/>
        <v>166.65</v>
      </c>
    </row>
    <row r="55" spans="2:11" ht="13.5" customHeight="1">
      <c r="B55" s="22" t="s">
        <v>54</v>
      </c>
      <c r="C55" s="3">
        <v>59</v>
      </c>
      <c r="D55" t="s">
        <v>44</v>
      </c>
      <c r="E55" t="s">
        <v>192</v>
      </c>
      <c r="F55">
        <v>0</v>
      </c>
      <c r="G55">
        <v>98</v>
      </c>
      <c r="H55" t="s">
        <v>28</v>
      </c>
      <c r="I55" s="13">
        <v>83.53</v>
      </c>
      <c r="J55" s="13">
        <v>83.4</v>
      </c>
      <c r="K55" s="38">
        <f t="shared" si="0"/>
        <v>166.93</v>
      </c>
    </row>
    <row r="56" spans="2:11" ht="13.5" customHeight="1">
      <c r="B56" s="22" t="s">
        <v>55</v>
      </c>
      <c r="C56" s="3">
        <v>61</v>
      </c>
      <c r="D56" t="s">
        <v>44</v>
      </c>
      <c r="E56" t="s">
        <v>182</v>
      </c>
      <c r="F56">
        <v>0</v>
      </c>
      <c r="G56">
        <v>99</v>
      </c>
      <c r="H56" t="s">
        <v>153</v>
      </c>
      <c r="I56" s="13">
        <v>82.95</v>
      </c>
      <c r="J56" s="13">
        <v>84.32</v>
      </c>
      <c r="K56" s="38">
        <f aca="true" t="shared" si="1" ref="K56:K80">J56+I56</f>
        <v>167.26999999999998</v>
      </c>
    </row>
    <row r="57" spans="2:11" ht="13.5" customHeight="1">
      <c r="B57" s="22" t="s">
        <v>56</v>
      </c>
      <c r="C57" s="3">
        <v>51</v>
      </c>
      <c r="D57" t="s">
        <v>44</v>
      </c>
      <c r="E57" t="s">
        <v>164</v>
      </c>
      <c r="F57">
        <v>0</v>
      </c>
      <c r="G57" s="52">
        <v>2</v>
      </c>
      <c r="H57" t="s">
        <v>99</v>
      </c>
      <c r="I57" s="13">
        <v>84.85</v>
      </c>
      <c r="J57" s="13">
        <v>86.33</v>
      </c>
      <c r="K57" s="38">
        <f t="shared" si="1"/>
        <v>171.18</v>
      </c>
    </row>
    <row r="58" spans="2:11" ht="13.5" customHeight="1">
      <c r="B58" s="22" t="s">
        <v>57</v>
      </c>
      <c r="C58" s="3">
        <v>44</v>
      </c>
      <c r="D58" t="s">
        <v>44</v>
      </c>
      <c r="E58" t="s">
        <v>187</v>
      </c>
      <c r="F58">
        <v>0</v>
      </c>
      <c r="G58" s="52">
        <v>1</v>
      </c>
      <c r="H58" t="s">
        <v>28</v>
      </c>
      <c r="I58" s="13">
        <v>85.31</v>
      </c>
      <c r="J58" s="13">
        <v>86.14</v>
      </c>
      <c r="K58" s="38">
        <f t="shared" si="1"/>
        <v>171.45</v>
      </c>
    </row>
    <row r="59" spans="2:11" ht="13.5" customHeight="1">
      <c r="B59" s="22" t="s">
        <v>59</v>
      </c>
      <c r="C59" s="3">
        <v>48</v>
      </c>
      <c r="D59" t="s">
        <v>44</v>
      </c>
      <c r="E59" t="s">
        <v>188</v>
      </c>
      <c r="F59">
        <v>0</v>
      </c>
      <c r="G59">
        <v>98</v>
      </c>
      <c r="H59" t="s">
        <v>28</v>
      </c>
      <c r="I59" s="13">
        <v>87.43</v>
      </c>
      <c r="J59" s="13">
        <v>88.16</v>
      </c>
      <c r="K59" s="38">
        <f t="shared" si="1"/>
        <v>175.59</v>
      </c>
    </row>
    <row r="60" spans="2:11" ht="13.5" customHeight="1">
      <c r="B60" s="22" t="s">
        <v>60</v>
      </c>
      <c r="C60" s="3">
        <v>34</v>
      </c>
      <c r="D60" t="s">
        <v>44</v>
      </c>
      <c r="E60" t="s">
        <v>160</v>
      </c>
      <c r="F60">
        <v>0</v>
      </c>
      <c r="G60" s="42" t="s">
        <v>116</v>
      </c>
      <c r="H60" t="s">
        <v>99</v>
      </c>
      <c r="I60" s="13">
        <v>88.1</v>
      </c>
      <c r="J60" s="13">
        <v>88.15</v>
      </c>
      <c r="K60" s="38">
        <f t="shared" si="1"/>
        <v>176.25</v>
      </c>
    </row>
    <row r="61" spans="2:11" ht="13.5" customHeight="1">
      <c r="B61" s="22" t="s">
        <v>61</v>
      </c>
      <c r="C61" s="3">
        <v>32</v>
      </c>
      <c r="D61" t="s">
        <v>44</v>
      </c>
      <c r="E61" t="s">
        <v>117</v>
      </c>
      <c r="F61">
        <v>3</v>
      </c>
      <c r="G61" s="42" t="s">
        <v>116</v>
      </c>
      <c r="H61" t="s">
        <v>93</v>
      </c>
      <c r="I61" s="13">
        <v>87.27</v>
      </c>
      <c r="J61" s="13">
        <v>89.29</v>
      </c>
      <c r="K61" s="38">
        <f t="shared" si="1"/>
        <v>176.56</v>
      </c>
    </row>
    <row r="62" spans="2:11" ht="13.5" customHeight="1">
      <c r="B62" s="22" t="s">
        <v>62</v>
      </c>
      <c r="C62" s="3">
        <v>64</v>
      </c>
      <c r="D62" t="s">
        <v>44</v>
      </c>
      <c r="E62" t="s">
        <v>190</v>
      </c>
      <c r="F62">
        <v>0</v>
      </c>
      <c r="G62" s="42" t="s">
        <v>108</v>
      </c>
      <c r="H62" t="s">
        <v>28</v>
      </c>
      <c r="I62" s="13">
        <v>90.01</v>
      </c>
      <c r="J62" s="13">
        <v>88.91</v>
      </c>
      <c r="K62" s="38">
        <f t="shared" si="1"/>
        <v>178.92000000000002</v>
      </c>
    </row>
    <row r="63" spans="2:11" ht="13.5" customHeight="1">
      <c r="B63" s="22" t="s">
        <v>63</v>
      </c>
      <c r="C63" s="3">
        <v>50</v>
      </c>
      <c r="D63" t="s">
        <v>44</v>
      </c>
      <c r="E63" t="s">
        <v>189</v>
      </c>
      <c r="F63">
        <v>0</v>
      </c>
      <c r="G63" s="42" t="s">
        <v>108</v>
      </c>
      <c r="H63" t="s">
        <v>28</v>
      </c>
      <c r="I63" s="13">
        <v>89.61</v>
      </c>
      <c r="J63" s="13">
        <v>92.6</v>
      </c>
      <c r="K63" s="38">
        <f t="shared" si="1"/>
        <v>182.20999999999998</v>
      </c>
    </row>
    <row r="64" spans="2:11" ht="13.5" customHeight="1">
      <c r="B64" s="22" t="s">
        <v>77</v>
      </c>
      <c r="C64" s="3">
        <v>65</v>
      </c>
      <c r="D64" t="s">
        <v>44</v>
      </c>
      <c r="E64" t="s">
        <v>191</v>
      </c>
      <c r="F64">
        <v>0</v>
      </c>
      <c r="G64" s="42" t="s">
        <v>108</v>
      </c>
      <c r="H64" t="s">
        <v>28</v>
      </c>
      <c r="I64" s="13">
        <v>91.2</v>
      </c>
      <c r="J64" s="13">
        <v>94.19</v>
      </c>
      <c r="K64" s="38">
        <f t="shared" si="1"/>
        <v>185.39</v>
      </c>
    </row>
    <row r="65" spans="2:11" ht="13.5" customHeight="1">
      <c r="B65" s="22" t="s">
        <v>78</v>
      </c>
      <c r="C65" s="3">
        <v>60</v>
      </c>
      <c r="D65" t="s">
        <v>44</v>
      </c>
      <c r="E65" t="s">
        <v>201</v>
      </c>
      <c r="F65">
        <v>0</v>
      </c>
      <c r="G65">
        <v>99</v>
      </c>
      <c r="H65" t="s">
        <v>202</v>
      </c>
      <c r="I65" s="13">
        <v>95.82</v>
      </c>
      <c r="J65" s="13">
        <v>96.96</v>
      </c>
      <c r="K65" s="38">
        <f t="shared" si="1"/>
        <v>192.77999999999997</v>
      </c>
    </row>
    <row r="66" spans="2:11" ht="13.5" customHeight="1">
      <c r="B66" s="22" t="s">
        <v>79</v>
      </c>
      <c r="C66" s="3">
        <v>49</v>
      </c>
      <c r="D66" t="s">
        <v>44</v>
      </c>
      <c r="E66" t="s">
        <v>163</v>
      </c>
      <c r="F66">
        <v>0</v>
      </c>
      <c r="G66" s="52">
        <v>2</v>
      </c>
      <c r="H66" t="s">
        <v>99</v>
      </c>
      <c r="I66" s="13">
        <v>95.04</v>
      </c>
      <c r="J66" s="13">
        <v>98.41</v>
      </c>
      <c r="K66" s="38">
        <f t="shared" si="1"/>
        <v>193.45</v>
      </c>
    </row>
    <row r="67" spans="2:11" ht="13.5" customHeight="1">
      <c r="B67" s="22" t="s">
        <v>80</v>
      </c>
      <c r="C67" s="3">
        <v>45</v>
      </c>
      <c r="D67" t="s">
        <v>44</v>
      </c>
      <c r="E67" t="s">
        <v>161</v>
      </c>
      <c r="F67">
        <v>0</v>
      </c>
      <c r="G67" s="52">
        <v>1</v>
      </c>
      <c r="H67" t="s">
        <v>99</v>
      </c>
      <c r="I67" s="13">
        <v>96.22</v>
      </c>
      <c r="J67" s="13">
        <v>97.56</v>
      </c>
      <c r="K67" s="38">
        <f t="shared" si="1"/>
        <v>193.78</v>
      </c>
    </row>
    <row r="68" spans="2:11" ht="12.75">
      <c r="B68" s="22" t="s">
        <v>81</v>
      </c>
      <c r="C68" s="3">
        <v>62</v>
      </c>
      <c r="D68" t="s">
        <v>44</v>
      </c>
      <c r="E68" t="s">
        <v>193</v>
      </c>
      <c r="F68">
        <v>0</v>
      </c>
      <c r="G68" s="42" t="s">
        <v>108</v>
      </c>
      <c r="H68" t="s">
        <v>28</v>
      </c>
      <c r="I68" s="13">
        <v>98.17</v>
      </c>
      <c r="J68" s="13">
        <v>100.05</v>
      </c>
      <c r="K68" s="38">
        <f t="shared" si="1"/>
        <v>198.22</v>
      </c>
    </row>
    <row r="69" spans="2:11" ht="12.75">
      <c r="B69" s="22" t="s">
        <v>82</v>
      </c>
      <c r="C69" s="3">
        <v>63</v>
      </c>
      <c r="D69" t="s">
        <v>44</v>
      </c>
      <c r="E69" t="s">
        <v>203</v>
      </c>
      <c r="F69">
        <v>0</v>
      </c>
      <c r="G69" s="42" t="s">
        <v>108</v>
      </c>
      <c r="H69" t="s">
        <v>202</v>
      </c>
      <c r="I69" s="13">
        <v>101.97</v>
      </c>
      <c r="J69" s="13">
        <v>108.35</v>
      </c>
      <c r="K69" s="38">
        <f t="shared" si="1"/>
        <v>210.32</v>
      </c>
    </row>
    <row r="70" spans="2:11" ht="12.75">
      <c r="B70" s="22"/>
      <c r="C70" s="3">
        <v>17</v>
      </c>
      <c r="D70" t="s">
        <v>44</v>
      </c>
      <c r="E70" t="s">
        <v>91</v>
      </c>
      <c r="F70">
        <v>2</v>
      </c>
      <c r="G70">
        <v>98</v>
      </c>
      <c r="H70" t="s">
        <v>45</v>
      </c>
      <c r="I70" s="13"/>
      <c r="J70" s="13"/>
      <c r="K70" s="38" t="s">
        <v>228</v>
      </c>
    </row>
    <row r="71" spans="2:11" ht="12.75">
      <c r="B71" s="22"/>
      <c r="C71" s="3">
        <v>20</v>
      </c>
      <c r="D71" t="s">
        <v>44</v>
      </c>
      <c r="E71" t="s">
        <v>100</v>
      </c>
      <c r="F71">
        <v>2</v>
      </c>
      <c r="G71">
        <v>96</v>
      </c>
      <c r="H71" t="s">
        <v>99</v>
      </c>
      <c r="I71" s="13"/>
      <c r="J71" s="13"/>
      <c r="K71" s="38" t="s">
        <v>228</v>
      </c>
    </row>
    <row r="72" spans="2:11" ht="12.75">
      <c r="B72" s="22"/>
      <c r="C72" s="3">
        <v>33</v>
      </c>
      <c r="D72" t="s">
        <v>36</v>
      </c>
      <c r="E72" t="s">
        <v>87</v>
      </c>
      <c r="F72">
        <v>2</v>
      </c>
      <c r="G72">
        <v>97</v>
      </c>
      <c r="H72" t="s">
        <v>46</v>
      </c>
      <c r="I72" s="13"/>
      <c r="J72" s="13"/>
      <c r="K72" s="38" t="s">
        <v>228</v>
      </c>
    </row>
    <row r="73" spans="2:11" ht="12.75">
      <c r="B73" s="22"/>
      <c r="C73" s="3">
        <v>37</v>
      </c>
      <c r="D73" t="s">
        <v>44</v>
      </c>
      <c r="E73" t="s">
        <v>224</v>
      </c>
      <c r="F73">
        <v>3</v>
      </c>
      <c r="G73">
        <v>99</v>
      </c>
      <c r="H73" t="s">
        <v>153</v>
      </c>
      <c r="I73" s="13"/>
      <c r="J73" s="13"/>
      <c r="K73" s="38" t="s">
        <v>228</v>
      </c>
    </row>
    <row r="74" spans="2:11" ht="12.75">
      <c r="B74" s="22"/>
      <c r="C74" s="3">
        <v>47</v>
      </c>
      <c r="D74" t="s">
        <v>44</v>
      </c>
      <c r="E74" t="s">
        <v>162</v>
      </c>
      <c r="F74">
        <v>0</v>
      </c>
      <c r="G74" s="52">
        <v>1</v>
      </c>
      <c r="H74" t="s">
        <v>99</v>
      </c>
      <c r="I74" s="13"/>
      <c r="J74" s="13"/>
      <c r="K74" s="38" t="s">
        <v>228</v>
      </c>
    </row>
    <row r="75" spans="2:11" ht="12.75">
      <c r="B75" s="22"/>
      <c r="C75" s="3">
        <v>52</v>
      </c>
      <c r="D75" t="s">
        <v>36</v>
      </c>
      <c r="E75" t="s">
        <v>106</v>
      </c>
      <c r="F75">
        <v>3</v>
      </c>
      <c r="G75">
        <v>97</v>
      </c>
      <c r="H75" t="s">
        <v>46</v>
      </c>
      <c r="I75" s="13"/>
      <c r="J75" s="13"/>
      <c r="K75" s="38" t="s">
        <v>228</v>
      </c>
    </row>
    <row r="76" spans="2:11" ht="12.75">
      <c r="B76" s="22"/>
      <c r="C76" s="3">
        <v>53</v>
      </c>
      <c r="D76" t="s">
        <v>44</v>
      </c>
      <c r="E76" t="s">
        <v>92</v>
      </c>
      <c r="F76">
        <v>3</v>
      </c>
      <c r="G76">
        <v>98</v>
      </c>
      <c r="H76" t="s">
        <v>45</v>
      </c>
      <c r="I76" s="13"/>
      <c r="J76" s="13"/>
      <c r="K76" s="38" t="s">
        <v>228</v>
      </c>
    </row>
    <row r="77" spans="2:11" ht="12.75">
      <c r="B77" s="22"/>
      <c r="C77" s="3">
        <v>54</v>
      </c>
      <c r="D77" t="s">
        <v>36</v>
      </c>
      <c r="E77" t="s">
        <v>177</v>
      </c>
      <c r="F77">
        <v>0</v>
      </c>
      <c r="G77">
        <v>96</v>
      </c>
      <c r="H77" t="s">
        <v>153</v>
      </c>
      <c r="I77" s="13"/>
      <c r="J77" s="13"/>
      <c r="K77" s="38" t="s">
        <v>228</v>
      </c>
    </row>
    <row r="78" spans="2:11" ht="12.75">
      <c r="B78" s="22"/>
      <c r="C78" s="3">
        <v>57</v>
      </c>
      <c r="D78" t="s">
        <v>36</v>
      </c>
      <c r="E78" t="s">
        <v>179</v>
      </c>
      <c r="F78">
        <v>0</v>
      </c>
      <c r="G78">
        <v>97</v>
      </c>
      <c r="H78" t="s">
        <v>153</v>
      </c>
      <c r="I78" s="13"/>
      <c r="J78" s="13"/>
      <c r="K78" s="38" t="s">
        <v>228</v>
      </c>
    </row>
    <row r="79" spans="2:11" ht="12.75">
      <c r="B79" s="22"/>
      <c r="C79" s="3">
        <v>58</v>
      </c>
      <c r="D79" t="s">
        <v>44</v>
      </c>
      <c r="E79" t="s">
        <v>181</v>
      </c>
      <c r="F79">
        <v>0</v>
      </c>
      <c r="G79">
        <v>98</v>
      </c>
      <c r="H79" t="s">
        <v>153</v>
      </c>
      <c r="I79" s="13"/>
      <c r="J79" s="13"/>
      <c r="K79" s="38" t="s">
        <v>228</v>
      </c>
    </row>
    <row r="80" spans="2:11" ht="12.75">
      <c r="B80" s="22"/>
      <c r="C80" s="3">
        <v>66</v>
      </c>
      <c r="D80" t="s">
        <v>36</v>
      </c>
      <c r="E80" t="s">
        <v>205</v>
      </c>
      <c r="F80">
        <v>0</v>
      </c>
      <c r="G80">
        <v>99</v>
      </c>
      <c r="H80" t="s">
        <v>29</v>
      </c>
      <c r="I80" s="13"/>
      <c r="J80" s="13"/>
      <c r="K80" s="38" t="s">
        <v>228</v>
      </c>
    </row>
    <row r="81" spans="2:11" ht="12.75">
      <c r="B81" s="22"/>
      <c r="C81" s="3"/>
      <c r="I81" s="13"/>
      <c r="J81" s="13"/>
      <c r="K81" s="38"/>
    </row>
    <row r="82" spans="2:11" ht="12.75">
      <c r="B82" s="22"/>
      <c r="C82" s="3"/>
      <c r="I82" s="13"/>
      <c r="J82" s="13"/>
      <c r="K82" s="38"/>
    </row>
    <row r="83" spans="2:11" ht="12.75">
      <c r="B83" s="22"/>
      <c r="C83" s="3"/>
      <c r="I83" s="13"/>
      <c r="J83" s="13"/>
      <c r="K83" s="38"/>
    </row>
    <row r="84" spans="2:11" ht="12.75">
      <c r="B84" s="22"/>
      <c r="C84" s="39"/>
      <c r="D84" s="12"/>
      <c r="E84" s="12"/>
      <c r="F84" s="12"/>
      <c r="G84" s="12"/>
      <c r="H84" s="12"/>
      <c r="I84" s="13"/>
      <c r="J84" s="13"/>
      <c r="K84" s="38"/>
    </row>
    <row r="86" ht="12.75">
      <c r="B86" s="2" t="s">
        <v>33</v>
      </c>
    </row>
    <row r="88" spans="2:11" ht="13.5" thickBot="1">
      <c r="B88" s="21" t="s">
        <v>7</v>
      </c>
      <c r="C88" s="21" t="s">
        <v>6</v>
      </c>
      <c r="D88" s="21" t="s">
        <v>4</v>
      </c>
      <c r="E88" s="21" t="s">
        <v>0</v>
      </c>
      <c r="F88" s="21" t="s">
        <v>2</v>
      </c>
      <c r="G88" s="21" t="s">
        <v>1</v>
      </c>
      <c r="H88" s="21" t="s">
        <v>3</v>
      </c>
      <c r="I88" s="25" t="s">
        <v>65</v>
      </c>
      <c r="J88" s="25" t="s">
        <v>67</v>
      </c>
      <c r="K88" s="29" t="s">
        <v>70</v>
      </c>
    </row>
    <row r="89" spans="2:11" ht="12.75">
      <c r="B89" s="22" t="s">
        <v>8</v>
      </c>
      <c r="C89" s="3">
        <v>80</v>
      </c>
      <c r="D89" t="s">
        <v>36</v>
      </c>
      <c r="E89" t="s">
        <v>90</v>
      </c>
      <c r="F89">
        <v>2</v>
      </c>
      <c r="G89">
        <v>97</v>
      </c>
      <c r="H89" t="s">
        <v>46</v>
      </c>
      <c r="I89" s="13">
        <v>54.55</v>
      </c>
      <c r="J89" s="13">
        <v>55.93</v>
      </c>
      <c r="K89" s="38">
        <f aca="true" t="shared" si="2" ref="K89:K117">J89+I89</f>
        <v>110.47999999999999</v>
      </c>
    </row>
    <row r="90" spans="2:11" ht="12.75">
      <c r="B90" s="22" t="s">
        <v>9</v>
      </c>
      <c r="C90" s="3">
        <v>75</v>
      </c>
      <c r="D90" t="s">
        <v>36</v>
      </c>
      <c r="E90" t="s">
        <v>104</v>
      </c>
      <c r="F90">
        <v>3</v>
      </c>
      <c r="G90">
        <v>97</v>
      </c>
      <c r="H90" t="s">
        <v>29</v>
      </c>
      <c r="I90" s="13">
        <v>55.26</v>
      </c>
      <c r="J90" s="13">
        <v>56.22</v>
      </c>
      <c r="K90" s="38">
        <f t="shared" si="2"/>
        <v>111.47999999999999</v>
      </c>
    </row>
    <row r="91" spans="2:11" ht="12.75">
      <c r="B91" s="22" t="s">
        <v>10</v>
      </c>
      <c r="C91" s="3">
        <v>72</v>
      </c>
      <c r="D91" t="s">
        <v>44</v>
      </c>
      <c r="E91" t="s">
        <v>103</v>
      </c>
      <c r="F91">
        <v>3</v>
      </c>
      <c r="G91">
        <v>98</v>
      </c>
      <c r="H91" t="s">
        <v>29</v>
      </c>
      <c r="I91" s="13">
        <v>55.7</v>
      </c>
      <c r="J91" s="13">
        <v>56.15</v>
      </c>
      <c r="K91" s="38">
        <f t="shared" si="2"/>
        <v>111.85</v>
      </c>
    </row>
    <row r="92" spans="2:11" ht="12.75">
      <c r="B92" s="22" t="s">
        <v>11</v>
      </c>
      <c r="C92" s="3">
        <v>74</v>
      </c>
      <c r="D92" t="s">
        <v>35</v>
      </c>
      <c r="E92" s="43" t="s">
        <v>134</v>
      </c>
      <c r="F92" s="44">
        <v>3</v>
      </c>
      <c r="G92" s="44">
        <v>95</v>
      </c>
      <c r="H92" s="45" t="s">
        <v>29</v>
      </c>
      <c r="I92" s="13">
        <v>57.64</v>
      </c>
      <c r="J92" s="13">
        <v>57.36</v>
      </c>
      <c r="K92" s="38">
        <f t="shared" si="2"/>
        <v>115</v>
      </c>
    </row>
    <row r="93" spans="2:11" ht="12.75">
      <c r="B93" s="22" t="s">
        <v>12</v>
      </c>
      <c r="C93" s="3">
        <v>71</v>
      </c>
      <c r="D93" t="s">
        <v>36</v>
      </c>
      <c r="E93" t="s">
        <v>94</v>
      </c>
      <c r="F93">
        <v>2</v>
      </c>
      <c r="G93">
        <v>96</v>
      </c>
      <c r="H93" t="s">
        <v>93</v>
      </c>
      <c r="I93" s="13">
        <v>57.83</v>
      </c>
      <c r="J93" s="13">
        <v>57.51</v>
      </c>
      <c r="K93" s="38">
        <f t="shared" si="2"/>
        <v>115.34</v>
      </c>
    </row>
    <row r="94" spans="2:11" ht="12.75">
      <c r="B94" s="22" t="s">
        <v>13</v>
      </c>
      <c r="C94" s="3">
        <v>76</v>
      </c>
      <c r="D94" t="s">
        <v>36</v>
      </c>
      <c r="E94" t="s">
        <v>170</v>
      </c>
      <c r="F94">
        <v>3</v>
      </c>
      <c r="G94">
        <v>96</v>
      </c>
      <c r="H94" t="s">
        <v>46</v>
      </c>
      <c r="I94" s="13">
        <v>58.7</v>
      </c>
      <c r="J94" s="13">
        <v>59.95</v>
      </c>
      <c r="K94" s="38">
        <f t="shared" si="2"/>
        <v>118.65</v>
      </c>
    </row>
    <row r="95" spans="2:11" ht="12.75">
      <c r="B95" s="22" t="s">
        <v>14</v>
      </c>
      <c r="C95" s="3">
        <v>73</v>
      </c>
      <c r="D95" s="45" t="s">
        <v>36</v>
      </c>
      <c r="E95" s="43" t="s">
        <v>133</v>
      </c>
      <c r="F95" s="44">
        <v>3</v>
      </c>
      <c r="G95" s="44">
        <v>96</v>
      </c>
      <c r="H95" s="45" t="s">
        <v>29</v>
      </c>
      <c r="I95" s="13">
        <v>60.21</v>
      </c>
      <c r="J95" s="13">
        <v>60.55</v>
      </c>
      <c r="K95" s="38">
        <f t="shared" si="2"/>
        <v>120.75999999999999</v>
      </c>
    </row>
    <row r="96" spans="2:11" ht="12.75">
      <c r="B96" s="22" t="s">
        <v>15</v>
      </c>
      <c r="C96" s="3">
        <v>77</v>
      </c>
      <c r="D96" t="s">
        <v>36</v>
      </c>
      <c r="E96" t="s">
        <v>127</v>
      </c>
      <c r="F96">
        <v>2</v>
      </c>
      <c r="G96">
        <v>96</v>
      </c>
      <c r="H96" t="s">
        <v>99</v>
      </c>
      <c r="I96" s="13">
        <v>60.17</v>
      </c>
      <c r="J96" s="13">
        <v>61.13</v>
      </c>
      <c r="K96" s="38">
        <f t="shared" si="2"/>
        <v>121.30000000000001</v>
      </c>
    </row>
    <row r="97" spans="2:11" ht="12.75">
      <c r="B97" s="22" t="s">
        <v>16</v>
      </c>
      <c r="C97" s="3">
        <v>81</v>
      </c>
      <c r="D97" s="45" t="s">
        <v>44</v>
      </c>
      <c r="E97" s="43" t="s">
        <v>152</v>
      </c>
      <c r="F97" s="44">
        <v>0</v>
      </c>
      <c r="G97" s="44">
        <v>98</v>
      </c>
      <c r="H97" s="45" t="s">
        <v>29</v>
      </c>
      <c r="I97" s="13">
        <v>61.34</v>
      </c>
      <c r="J97" s="13">
        <v>62.04</v>
      </c>
      <c r="K97" s="38">
        <f t="shared" si="2"/>
        <v>123.38</v>
      </c>
    </row>
    <row r="98" spans="2:11" ht="12.75">
      <c r="B98" s="22" t="s">
        <v>17</v>
      </c>
      <c r="C98" s="3">
        <v>90</v>
      </c>
      <c r="D98" t="s">
        <v>44</v>
      </c>
      <c r="E98" t="s">
        <v>119</v>
      </c>
      <c r="F98">
        <v>3</v>
      </c>
      <c r="G98">
        <v>98</v>
      </c>
      <c r="H98" t="s">
        <v>93</v>
      </c>
      <c r="I98" s="13">
        <v>60.97</v>
      </c>
      <c r="J98" s="13">
        <v>63.43</v>
      </c>
      <c r="K98" s="38">
        <f t="shared" si="2"/>
        <v>124.4</v>
      </c>
    </row>
    <row r="99" spans="2:11" ht="12.75">
      <c r="B99" s="22" t="s">
        <v>18</v>
      </c>
      <c r="C99" s="3">
        <v>91</v>
      </c>
      <c r="D99" t="s">
        <v>36</v>
      </c>
      <c r="E99" t="s">
        <v>102</v>
      </c>
      <c r="F99">
        <v>2</v>
      </c>
      <c r="G99">
        <v>96</v>
      </c>
      <c r="H99" t="s">
        <v>99</v>
      </c>
      <c r="I99" s="13">
        <v>63.15</v>
      </c>
      <c r="J99" s="13">
        <v>65.75</v>
      </c>
      <c r="K99" s="38">
        <f t="shared" si="2"/>
        <v>128.9</v>
      </c>
    </row>
    <row r="100" spans="2:11" ht="12.75">
      <c r="B100" s="22" t="s">
        <v>19</v>
      </c>
      <c r="C100" s="3">
        <v>82</v>
      </c>
      <c r="D100" t="s">
        <v>36</v>
      </c>
      <c r="E100" t="s">
        <v>137</v>
      </c>
      <c r="F100">
        <v>3</v>
      </c>
      <c r="G100">
        <v>96</v>
      </c>
      <c r="H100" t="s">
        <v>153</v>
      </c>
      <c r="I100" s="13">
        <v>66.93</v>
      </c>
      <c r="J100" s="13">
        <v>67.76</v>
      </c>
      <c r="K100" s="38">
        <f t="shared" si="2"/>
        <v>134.69</v>
      </c>
    </row>
    <row r="101" spans="2:11" ht="12.75">
      <c r="B101" s="22" t="s">
        <v>20</v>
      </c>
      <c r="C101" s="3">
        <v>86</v>
      </c>
      <c r="D101" t="s">
        <v>44</v>
      </c>
      <c r="E101" t="s">
        <v>115</v>
      </c>
      <c r="F101">
        <v>3</v>
      </c>
      <c r="G101" s="42" t="s">
        <v>108</v>
      </c>
      <c r="H101" t="s">
        <v>86</v>
      </c>
      <c r="I101" s="13">
        <v>67.04</v>
      </c>
      <c r="J101" s="13">
        <v>68.23</v>
      </c>
      <c r="K101" s="38">
        <f t="shared" si="2"/>
        <v>135.27</v>
      </c>
    </row>
    <row r="102" spans="2:11" ht="12.75">
      <c r="B102" s="22" t="s">
        <v>21</v>
      </c>
      <c r="C102" s="3">
        <v>83</v>
      </c>
      <c r="D102" s="45" t="s">
        <v>44</v>
      </c>
      <c r="E102" s="43" t="s">
        <v>135</v>
      </c>
      <c r="F102" s="44">
        <v>3</v>
      </c>
      <c r="G102" s="46" t="s">
        <v>132</v>
      </c>
      <c r="H102" s="45" t="s">
        <v>29</v>
      </c>
      <c r="I102" s="13">
        <v>66.86</v>
      </c>
      <c r="J102" s="13">
        <v>68.53</v>
      </c>
      <c r="K102" s="38">
        <f t="shared" si="2"/>
        <v>135.39</v>
      </c>
    </row>
    <row r="103" spans="2:11" ht="12.75">
      <c r="B103" s="22" t="s">
        <v>22</v>
      </c>
      <c r="C103" s="3">
        <v>79</v>
      </c>
      <c r="D103" t="s">
        <v>44</v>
      </c>
      <c r="E103" t="s">
        <v>124</v>
      </c>
      <c r="F103">
        <v>3</v>
      </c>
      <c r="G103">
        <v>99</v>
      </c>
      <c r="H103" t="s">
        <v>99</v>
      </c>
      <c r="I103" s="13">
        <v>68.2</v>
      </c>
      <c r="J103" s="13">
        <v>67.27</v>
      </c>
      <c r="K103" s="38">
        <f t="shared" si="2"/>
        <v>135.47</v>
      </c>
    </row>
    <row r="104" spans="2:11" ht="12.75">
      <c r="B104" s="22" t="s">
        <v>23</v>
      </c>
      <c r="C104" s="3">
        <v>78</v>
      </c>
      <c r="D104" t="s">
        <v>44</v>
      </c>
      <c r="E104" t="s">
        <v>118</v>
      </c>
      <c r="F104">
        <v>3</v>
      </c>
      <c r="G104">
        <v>99</v>
      </c>
      <c r="H104" t="s">
        <v>93</v>
      </c>
      <c r="I104" s="13">
        <v>69.19</v>
      </c>
      <c r="J104" s="13">
        <v>71.02</v>
      </c>
      <c r="K104" s="38">
        <f t="shared" si="2"/>
        <v>140.20999999999998</v>
      </c>
    </row>
    <row r="105" spans="2:11" ht="12.75">
      <c r="B105" s="22" t="s">
        <v>24</v>
      </c>
      <c r="C105" s="3">
        <v>85</v>
      </c>
      <c r="D105" t="s">
        <v>44</v>
      </c>
      <c r="E105" t="s">
        <v>175</v>
      </c>
      <c r="F105">
        <v>0</v>
      </c>
      <c r="G105" s="42" t="s">
        <v>108</v>
      </c>
      <c r="H105" t="s">
        <v>86</v>
      </c>
      <c r="I105" s="13">
        <v>73.33</v>
      </c>
      <c r="J105" s="13">
        <v>73.59</v>
      </c>
      <c r="K105" s="38">
        <f t="shared" si="2"/>
        <v>146.92000000000002</v>
      </c>
    </row>
    <row r="106" spans="2:11" ht="12.75">
      <c r="B106" s="22" t="s">
        <v>25</v>
      </c>
      <c r="C106" s="3">
        <v>87</v>
      </c>
      <c r="D106" t="s">
        <v>44</v>
      </c>
      <c r="E106" t="s">
        <v>125</v>
      </c>
      <c r="F106">
        <v>3</v>
      </c>
      <c r="G106">
        <v>99</v>
      </c>
      <c r="H106" t="s">
        <v>99</v>
      </c>
      <c r="I106" s="13">
        <v>73.89</v>
      </c>
      <c r="J106" s="13">
        <v>76.85</v>
      </c>
      <c r="K106" s="38">
        <f t="shared" si="2"/>
        <v>150.74</v>
      </c>
    </row>
    <row r="107" spans="2:11" ht="12.75">
      <c r="B107" s="22" t="s">
        <v>26</v>
      </c>
      <c r="C107" s="3">
        <v>92</v>
      </c>
      <c r="D107" t="s">
        <v>36</v>
      </c>
      <c r="E107" t="s">
        <v>169</v>
      </c>
      <c r="F107">
        <v>0</v>
      </c>
      <c r="G107">
        <v>97</v>
      </c>
      <c r="H107" t="s">
        <v>46</v>
      </c>
      <c r="I107" s="13">
        <v>77.87</v>
      </c>
      <c r="J107" s="13">
        <v>78.65</v>
      </c>
      <c r="K107" s="38">
        <f t="shared" si="2"/>
        <v>156.52</v>
      </c>
    </row>
    <row r="108" spans="2:11" ht="12.75">
      <c r="B108" s="22" t="s">
        <v>27</v>
      </c>
      <c r="C108" s="3">
        <v>99</v>
      </c>
      <c r="D108" t="s">
        <v>36</v>
      </c>
      <c r="E108" t="s">
        <v>168</v>
      </c>
      <c r="F108">
        <v>0</v>
      </c>
      <c r="G108">
        <v>96</v>
      </c>
      <c r="H108" t="s">
        <v>46</v>
      </c>
      <c r="I108" s="13">
        <v>81.49</v>
      </c>
      <c r="J108" s="13">
        <v>80.68</v>
      </c>
      <c r="K108" s="38">
        <f t="shared" si="2"/>
        <v>162.17000000000002</v>
      </c>
    </row>
    <row r="109" spans="2:11" ht="12.75">
      <c r="B109" s="22" t="s">
        <v>37</v>
      </c>
      <c r="C109" s="3">
        <v>94</v>
      </c>
      <c r="D109" t="s">
        <v>35</v>
      </c>
      <c r="E109" t="s">
        <v>198</v>
      </c>
      <c r="F109">
        <v>0</v>
      </c>
      <c r="G109">
        <v>95</v>
      </c>
      <c r="H109" t="s">
        <v>28</v>
      </c>
      <c r="I109" s="13">
        <v>82.41</v>
      </c>
      <c r="J109" s="13">
        <v>82.29</v>
      </c>
      <c r="K109" s="38">
        <f t="shared" si="2"/>
        <v>164.7</v>
      </c>
    </row>
    <row r="110" spans="2:11" ht="12.75">
      <c r="B110" s="22" t="s">
        <v>38</v>
      </c>
      <c r="C110" s="3">
        <v>89</v>
      </c>
      <c r="D110" t="s">
        <v>44</v>
      </c>
      <c r="E110" t="s">
        <v>171</v>
      </c>
      <c r="F110">
        <v>0</v>
      </c>
      <c r="G110" s="42" t="s">
        <v>108</v>
      </c>
      <c r="H110" t="s">
        <v>46</v>
      </c>
      <c r="I110" s="13">
        <v>88.66</v>
      </c>
      <c r="J110" s="13">
        <v>88.43</v>
      </c>
      <c r="K110" s="38">
        <f t="shared" si="2"/>
        <v>177.09</v>
      </c>
    </row>
    <row r="111" spans="2:11" ht="12.75">
      <c r="B111" s="22" t="s">
        <v>39</v>
      </c>
      <c r="C111" s="3">
        <v>97</v>
      </c>
      <c r="D111" t="s">
        <v>44</v>
      </c>
      <c r="E111" t="s">
        <v>183</v>
      </c>
      <c r="F111">
        <v>0</v>
      </c>
      <c r="G111" s="42" t="s">
        <v>108</v>
      </c>
      <c r="H111" t="s">
        <v>153</v>
      </c>
      <c r="I111" s="13">
        <v>92.43</v>
      </c>
      <c r="J111" s="13">
        <v>91.48</v>
      </c>
      <c r="K111" s="38">
        <f t="shared" si="2"/>
        <v>183.91000000000003</v>
      </c>
    </row>
    <row r="112" spans="2:11" ht="12.75">
      <c r="B112" s="22" t="s">
        <v>40</v>
      </c>
      <c r="C112" s="3">
        <v>98</v>
      </c>
      <c r="D112" t="s">
        <v>44</v>
      </c>
      <c r="E112" t="s">
        <v>197</v>
      </c>
      <c r="F112">
        <v>0</v>
      </c>
      <c r="G112">
        <v>99</v>
      </c>
      <c r="H112" t="s">
        <v>28</v>
      </c>
      <c r="I112" s="13">
        <v>93.06</v>
      </c>
      <c r="J112" s="13">
        <v>97.13</v>
      </c>
      <c r="K112" s="38">
        <f t="shared" si="2"/>
        <v>190.19</v>
      </c>
    </row>
    <row r="113" spans="2:11" ht="12.75">
      <c r="B113" s="22"/>
      <c r="C113" s="3">
        <v>84</v>
      </c>
      <c r="D113" t="s">
        <v>44</v>
      </c>
      <c r="E113" t="s">
        <v>172</v>
      </c>
      <c r="F113">
        <v>3</v>
      </c>
      <c r="G113" s="42" t="s">
        <v>108</v>
      </c>
      <c r="H113" t="s">
        <v>45</v>
      </c>
      <c r="I113" s="13"/>
      <c r="J113" s="13"/>
      <c r="K113" s="38" t="s">
        <v>228</v>
      </c>
    </row>
    <row r="114" spans="2:11" ht="12.75">
      <c r="B114" s="22"/>
      <c r="C114" s="3">
        <v>88</v>
      </c>
      <c r="D114" t="s">
        <v>44</v>
      </c>
      <c r="E114" t="s">
        <v>158</v>
      </c>
      <c r="F114">
        <v>0</v>
      </c>
      <c r="G114" s="42" t="s">
        <v>108</v>
      </c>
      <c r="H114" t="s">
        <v>99</v>
      </c>
      <c r="I114" s="13"/>
      <c r="J114" s="13"/>
      <c r="K114" s="38" t="s">
        <v>228</v>
      </c>
    </row>
    <row r="115" spans="2:11" ht="12.75">
      <c r="B115" s="22"/>
      <c r="C115" s="3">
        <v>93</v>
      </c>
      <c r="D115" t="s">
        <v>44</v>
      </c>
      <c r="E115" t="s">
        <v>123</v>
      </c>
      <c r="F115">
        <v>3</v>
      </c>
      <c r="G115" s="42" t="s">
        <v>108</v>
      </c>
      <c r="H115" t="s">
        <v>99</v>
      </c>
      <c r="I115" s="13"/>
      <c r="J115" s="13"/>
      <c r="K115" s="38" t="s">
        <v>228</v>
      </c>
    </row>
    <row r="116" spans="2:11" ht="12.75">
      <c r="B116" s="22"/>
      <c r="C116" s="3">
        <v>95</v>
      </c>
      <c r="D116" t="s">
        <v>44</v>
      </c>
      <c r="E116" t="s">
        <v>157</v>
      </c>
      <c r="F116">
        <v>0</v>
      </c>
      <c r="G116" s="42" t="s">
        <v>108</v>
      </c>
      <c r="H116" t="s">
        <v>99</v>
      </c>
      <c r="I116" s="13"/>
      <c r="J116" s="13"/>
      <c r="K116" s="38" t="s">
        <v>228</v>
      </c>
    </row>
    <row r="117" spans="2:11" ht="12.75">
      <c r="B117" s="22"/>
      <c r="C117" s="3">
        <v>96</v>
      </c>
      <c r="D117" t="s">
        <v>44</v>
      </c>
      <c r="E117" t="s">
        <v>156</v>
      </c>
      <c r="F117">
        <v>0</v>
      </c>
      <c r="G117" s="42" t="s">
        <v>132</v>
      </c>
      <c r="H117" t="s">
        <v>99</v>
      </c>
      <c r="I117" s="13"/>
      <c r="J117" s="13"/>
      <c r="K117" s="38" t="s">
        <v>228</v>
      </c>
    </row>
    <row r="118" spans="2:11" ht="12.75">
      <c r="B118" s="22"/>
      <c r="C118" s="3"/>
      <c r="I118" s="13"/>
      <c r="J118" s="13"/>
      <c r="K118" s="38"/>
    </row>
    <row r="119" spans="2:11" ht="12.75">
      <c r="B119" s="22"/>
      <c r="C119" s="3"/>
      <c r="I119" s="13"/>
      <c r="J119" s="13"/>
      <c r="K119" s="38"/>
    </row>
    <row r="120" spans="2:11" ht="12.75">
      <c r="B120" s="22"/>
      <c r="C120" s="3"/>
      <c r="I120" s="13"/>
      <c r="J120" s="13"/>
      <c r="K120" s="38"/>
    </row>
    <row r="121" spans="2:11" ht="12.75">
      <c r="B121" s="22"/>
      <c r="C121" s="3"/>
      <c r="I121" s="13"/>
      <c r="J121" s="13"/>
      <c r="K121" s="38"/>
    </row>
    <row r="122" spans="2:11" ht="12.75">
      <c r="B122" s="22"/>
      <c r="C122" s="3"/>
      <c r="I122" s="13"/>
      <c r="J122" s="13"/>
      <c r="K122" s="38"/>
    </row>
    <row r="123" spans="2:11" ht="12.75">
      <c r="B123" s="22"/>
      <c r="C123" s="3"/>
      <c r="I123" s="13"/>
      <c r="J123" s="13"/>
      <c r="K123" s="38"/>
    </row>
    <row r="124" spans="2:11" ht="12.75">
      <c r="B124" s="22"/>
      <c r="C124" s="3"/>
      <c r="I124" s="13"/>
      <c r="J124" s="13"/>
      <c r="K124" s="38"/>
    </row>
    <row r="125" spans="2:11" ht="12.75">
      <c r="B125" s="22"/>
      <c r="C125" s="3"/>
      <c r="I125" s="13"/>
      <c r="J125" s="13"/>
      <c r="K125" s="38"/>
    </row>
    <row r="127" spans="2:9" ht="12.75">
      <c r="B127" s="2" t="s">
        <v>34</v>
      </c>
      <c r="I127" s="3"/>
    </row>
    <row r="129" spans="2:11" ht="13.5" thickBot="1">
      <c r="B129" s="21" t="s">
        <v>7</v>
      </c>
      <c r="C129" s="21" t="s">
        <v>6</v>
      </c>
      <c r="D129" s="21" t="s">
        <v>4</v>
      </c>
      <c r="E129" s="21" t="s">
        <v>0</v>
      </c>
      <c r="F129" s="21" t="s">
        <v>2</v>
      </c>
      <c r="G129" s="21" t="s">
        <v>1</v>
      </c>
      <c r="H129" s="21" t="s">
        <v>3</v>
      </c>
      <c r="I129" s="25" t="s">
        <v>65</v>
      </c>
      <c r="J129" s="25" t="s">
        <v>67</v>
      </c>
      <c r="K129" s="29" t="s">
        <v>70</v>
      </c>
    </row>
    <row r="130" spans="2:11" ht="12.75">
      <c r="B130" s="22" t="s">
        <v>8</v>
      </c>
      <c r="C130" s="3">
        <v>1</v>
      </c>
      <c r="D130" t="s">
        <v>35</v>
      </c>
      <c r="E130" t="s">
        <v>130</v>
      </c>
      <c r="F130">
        <v>3</v>
      </c>
      <c r="G130" s="50">
        <v>94</v>
      </c>
      <c r="H130" t="s">
        <v>29</v>
      </c>
      <c r="I130" s="13">
        <v>61.87</v>
      </c>
      <c r="J130" s="13">
        <v>61.9</v>
      </c>
      <c r="K130" s="38">
        <f>J130+I130</f>
        <v>123.77</v>
      </c>
    </row>
    <row r="131" spans="2:11" ht="12.75">
      <c r="B131" s="22" t="s">
        <v>9</v>
      </c>
      <c r="C131" s="3">
        <v>2</v>
      </c>
      <c r="D131" t="s">
        <v>36</v>
      </c>
      <c r="E131" t="s">
        <v>75</v>
      </c>
      <c r="F131">
        <v>2</v>
      </c>
      <c r="G131">
        <v>96</v>
      </c>
      <c r="H131" t="s">
        <v>99</v>
      </c>
      <c r="I131" s="13">
        <v>61.69</v>
      </c>
      <c r="J131" s="13">
        <v>62.28</v>
      </c>
      <c r="K131" s="38">
        <f>J131+I131</f>
        <v>123.97</v>
      </c>
    </row>
    <row r="132" spans="2:11" ht="12.75">
      <c r="B132" s="22" t="s">
        <v>10</v>
      </c>
      <c r="C132" s="3">
        <v>3</v>
      </c>
      <c r="D132" t="s">
        <v>36</v>
      </c>
      <c r="E132" t="s">
        <v>97</v>
      </c>
      <c r="F132">
        <v>2</v>
      </c>
      <c r="G132">
        <v>96</v>
      </c>
      <c r="H132" t="s">
        <v>99</v>
      </c>
      <c r="I132" s="13">
        <v>63.73</v>
      </c>
      <c r="J132" s="13">
        <v>62.64</v>
      </c>
      <c r="K132" s="38">
        <f>J132+I132</f>
        <v>126.37</v>
      </c>
    </row>
    <row r="133" spans="2:11" ht="12.75">
      <c r="B133" s="22" t="s">
        <v>11</v>
      </c>
      <c r="C133" s="10">
        <v>7</v>
      </c>
      <c r="D133" t="s">
        <v>36</v>
      </c>
      <c r="E133" t="s">
        <v>223</v>
      </c>
      <c r="F133">
        <v>0</v>
      </c>
      <c r="G133" s="50">
        <v>97</v>
      </c>
      <c r="H133" t="s">
        <v>98</v>
      </c>
      <c r="I133" s="13">
        <v>68.62</v>
      </c>
      <c r="J133" s="13">
        <v>65.49</v>
      </c>
      <c r="K133" s="38">
        <f aca="true" t="shared" si="3" ref="K133:K145">J133+I133</f>
        <v>134.11</v>
      </c>
    </row>
    <row r="134" spans="2:11" ht="12.75">
      <c r="B134" s="22" t="s">
        <v>12</v>
      </c>
      <c r="C134" s="3">
        <v>14</v>
      </c>
      <c r="D134" t="s">
        <v>35</v>
      </c>
      <c r="E134" t="s">
        <v>199</v>
      </c>
      <c r="F134">
        <v>0</v>
      </c>
      <c r="G134" s="50">
        <v>99</v>
      </c>
      <c r="H134" t="s">
        <v>28</v>
      </c>
      <c r="I134">
        <v>79.86</v>
      </c>
      <c r="J134" s="13">
        <v>80.71</v>
      </c>
      <c r="K134" s="38">
        <f t="shared" si="3"/>
        <v>160.57</v>
      </c>
    </row>
    <row r="135" spans="2:11" ht="12.75">
      <c r="B135" s="22" t="s">
        <v>13</v>
      </c>
      <c r="C135" s="3">
        <v>11</v>
      </c>
      <c r="D135" t="s">
        <v>36</v>
      </c>
      <c r="E135" t="s">
        <v>186</v>
      </c>
      <c r="F135">
        <v>0</v>
      </c>
      <c r="G135" s="50">
        <v>96</v>
      </c>
      <c r="H135" t="s">
        <v>28</v>
      </c>
      <c r="I135" s="13">
        <v>82.89</v>
      </c>
      <c r="J135" s="13">
        <v>82.81</v>
      </c>
      <c r="K135" s="38">
        <f t="shared" si="3"/>
        <v>165.7</v>
      </c>
    </row>
    <row r="136" spans="2:11" ht="12.75">
      <c r="B136" s="22" t="s">
        <v>14</v>
      </c>
      <c r="C136" s="3">
        <v>4</v>
      </c>
      <c r="D136" t="s">
        <v>44</v>
      </c>
      <c r="E136" t="s">
        <v>155</v>
      </c>
      <c r="F136">
        <v>3</v>
      </c>
      <c r="G136">
        <v>98</v>
      </c>
      <c r="H136" t="s">
        <v>99</v>
      </c>
      <c r="I136" s="13">
        <v>87.01</v>
      </c>
      <c r="J136" s="13">
        <v>86.36</v>
      </c>
      <c r="K136" s="38">
        <f>J136+I136</f>
        <v>173.37</v>
      </c>
    </row>
    <row r="137" spans="2:11" ht="12.75">
      <c r="B137" s="22" t="s">
        <v>15</v>
      </c>
      <c r="C137" s="10">
        <v>13</v>
      </c>
      <c r="D137" t="s">
        <v>36</v>
      </c>
      <c r="E137" t="s">
        <v>106</v>
      </c>
      <c r="F137">
        <v>0</v>
      </c>
      <c r="G137">
        <v>97</v>
      </c>
      <c r="H137" t="s">
        <v>46</v>
      </c>
      <c r="I137" s="13">
        <v>85.47</v>
      </c>
      <c r="J137" s="13">
        <v>87.98</v>
      </c>
      <c r="K137" s="38">
        <f t="shared" si="3"/>
        <v>173.45</v>
      </c>
    </row>
    <row r="138" spans="2:11" ht="12.75">
      <c r="B138" s="22" t="s">
        <v>16</v>
      </c>
      <c r="C138" s="10">
        <v>10</v>
      </c>
      <c r="D138" t="s">
        <v>36</v>
      </c>
      <c r="E138" t="s">
        <v>74</v>
      </c>
      <c r="F138">
        <v>3</v>
      </c>
      <c r="G138">
        <v>96</v>
      </c>
      <c r="H138" t="s">
        <v>93</v>
      </c>
      <c r="I138" s="13">
        <v>86.98</v>
      </c>
      <c r="J138" s="13">
        <v>87.18</v>
      </c>
      <c r="K138" s="38">
        <f t="shared" si="3"/>
        <v>174.16000000000003</v>
      </c>
    </row>
    <row r="139" spans="2:11" ht="12.75">
      <c r="B139" s="22" t="s">
        <v>17</v>
      </c>
      <c r="C139" s="3">
        <v>5</v>
      </c>
      <c r="D139" t="s">
        <v>44</v>
      </c>
      <c r="E139" t="s">
        <v>184</v>
      </c>
      <c r="F139">
        <v>3</v>
      </c>
      <c r="G139">
        <v>99</v>
      </c>
      <c r="H139" t="s">
        <v>93</v>
      </c>
      <c r="I139" s="13">
        <v>91.88</v>
      </c>
      <c r="J139" s="13">
        <v>88.7</v>
      </c>
      <c r="K139" s="38">
        <f>J139+I139</f>
        <v>180.57999999999998</v>
      </c>
    </row>
    <row r="140" spans="2:11" ht="12.75">
      <c r="B140" s="22" t="s">
        <v>18</v>
      </c>
      <c r="C140" s="3">
        <v>8</v>
      </c>
      <c r="D140" t="s">
        <v>36</v>
      </c>
      <c r="E140" t="s">
        <v>110</v>
      </c>
      <c r="F140">
        <v>3</v>
      </c>
      <c r="G140">
        <v>96</v>
      </c>
      <c r="H140" t="s">
        <v>46</v>
      </c>
      <c r="I140" s="13">
        <v>88.92</v>
      </c>
      <c r="J140" s="13">
        <v>93.78</v>
      </c>
      <c r="K140" s="38">
        <f t="shared" si="3"/>
        <v>182.7</v>
      </c>
    </row>
    <row r="141" spans="2:11" ht="12.75">
      <c r="B141" s="22" t="s">
        <v>19</v>
      </c>
      <c r="C141" s="3">
        <v>6</v>
      </c>
      <c r="D141" t="s">
        <v>44</v>
      </c>
      <c r="E141" t="s">
        <v>92</v>
      </c>
      <c r="F141">
        <v>3</v>
      </c>
      <c r="G141">
        <v>98</v>
      </c>
      <c r="H141" t="s">
        <v>45</v>
      </c>
      <c r="I141" s="13">
        <v>93.42</v>
      </c>
      <c r="J141" s="13">
        <v>92.31</v>
      </c>
      <c r="K141" s="38">
        <f t="shared" si="3"/>
        <v>185.73000000000002</v>
      </c>
    </row>
    <row r="142" spans="2:11" ht="12.75">
      <c r="B142" s="22" t="s">
        <v>20</v>
      </c>
      <c r="C142" s="3">
        <v>12</v>
      </c>
      <c r="D142" t="s">
        <v>36</v>
      </c>
      <c r="E142" t="s">
        <v>87</v>
      </c>
      <c r="F142">
        <v>0</v>
      </c>
      <c r="G142">
        <v>97</v>
      </c>
      <c r="H142" t="s">
        <v>46</v>
      </c>
      <c r="I142" s="13">
        <v>97.84</v>
      </c>
      <c r="J142" s="13">
        <v>95.76</v>
      </c>
      <c r="K142" s="38">
        <f t="shared" si="3"/>
        <v>193.60000000000002</v>
      </c>
    </row>
    <row r="143" spans="2:11" ht="12.75">
      <c r="B143" s="22"/>
      <c r="C143" s="3">
        <v>9</v>
      </c>
      <c r="D143" t="s">
        <v>36</v>
      </c>
      <c r="E143" t="s">
        <v>73</v>
      </c>
      <c r="F143">
        <v>2</v>
      </c>
      <c r="G143">
        <v>97</v>
      </c>
      <c r="H143" t="s">
        <v>93</v>
      </c>
      <c r="I143" s="13"/>
      <c r="J143" s="13"/>
      <c r="K143" s="38" t="s">
        <v>228</v>
      </c>
    </row>
    <row r="144" spans="2:11" ht="12.75">
      <c r="B144" s="22"/>
      <c r="C144" s="3">
        <v>15</v>
      </c>
      <c r="D144" t="s">
        <v>44</v>
      </c>
      <c r="E144" t="s">
        <v>185</v>
      </c>
      <c r="F144">
        <v>0</v>
      </c>
      <c r="G144" s="52">
        <v>2</v>
      </c>
      <c r="H144" t="s">
        <v>93</v>
      </c>
      <c r="I144" s="13"/>
      <c r="J144" s="13"/>
      <c r="K144" s="38" t="s">
        <v>228</v>
      </c>
    </row>
    <row r="145" spans="2:11" ht="12.75">
      <c r="B145" s="22"/>
      <c r="C145" s="10">
        <v>16</v>
      </c>
      <c r="D145" t="s">
        <v>44</v>
      </c>
      <c r="E145" t="s">
        <v>206</v>
      </c>
      <c r="F145">
        <v>0</v>
      </c>
      <c r="H145" t="s">
        <v>29</v>
      </c>
      <c r="I145" s="13"/>
      <c r="J145" s="13"/>
      <c r="K145" s="38" t="s">
        <v>228</v>
      </c>
    </row>
    <row r="163" ht="12.75" customHeight="1"/>
    <row r="164" ht="12.75" customHeight="1"/>
  </sheetData>
  <sheetProtection/>
  <printOptions/>
  <pageMargins left="0.31" right="0.26" top="0.3" bottom="0.27" header="0.28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7"/>
  <sheetViews>
    <sheetView zoomScale="85" zoomScaleNormal="85" workbookViewId="0" topLeftCell="A1">
      <selection activeCell="N5" sqref="N5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4.375" style="0" customWidth="1"/>
    <col min="4" max="4" width="4.00390625" style="0" customWidth="1"/>
    <col min="5" max="5" width="21.875" style="0" customWidth="1"/>
    <col min="6" max="6" width="3.375" style="0" customWidth="1"/>
    <col min="7" max="7" width="4.75390625" style="0" customWidth="1"/>
    <col min="8" max="8" width="9.00390625" style="0" customWidth="1"/>
    <col min="9" max="9" width="6.625" style="0" customWidth="1"/>
    <col min="10" max="10" width="4.25390625" style="9" customWidth="1"/>
    <col min="11" max="11" width="7.125" style="0" customWidth="1"/>
    <col min="12" max="12" width="7.25390625" style="0" customWidth="1"/>
    <col min="13" max="13" width="5.25390625" style="0" customWidth="1"/>
    <col min="14" max="14" width="6.375" style="0" customWidth="1"/>
    <col min="15" max="15" width="8.75390625" style="60" customWidth="1"/>
    <col min="16" max="16" width="10.25390625" style="0" customWidth="1"/>
    <col min="17" max="17" width="5.125" style="0" customWidth="1"/>
    <col min="18" max="18" width="23.25390625" style="0" customWidth="1"/>
    <col min="19" max="19" width="4.75390625" style="0" customWidth="1"/>
    <col min="20" max="20" width="5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7"/>
    </row>
    <row r="2" spans="2:9" ht="18">
      <c r="B2" s="6" t="s">
        <v>230</v>
      </c>
      <c r="C2" s="6"/>
      <c r="D2" s="6"/>
      <c r="E2" s="6"/>
      <c r="F2" s="6"/>
      <c r="G2" s="6"/>
      <c r="H2" s="6"/>
      <c r="I2" s="7"/>
    </row>
    <row r="5" spans="2:14" ht="12.75">
      <c r="B5" s="2" t="s">
        <v>34</v>
      </c>
      <c r="I5" s="3"/>
      <c r="N5" s="18" t="s">
        <v>211</v>
      </c>
    </row>
    <row r="6" spans="2:15" ht="13.5" thickBot="1">
      <c r="B6" s="21" t="s">
        <v>7</v>
      </c>
      <c r="C6" s="21" t="s">
        <v>6</v>
      </c>
      <c r="D6" s="21" t="s">
        <v>4</v>
      </c>
      <c r="E6" s="21" t="s">
        <v>0</v>
      </c>
      <c r="F6" s="21" t="s">
        <v>2</v>
      </c>
      <c r="G6" s="21" t="s">
        <v>1</v>
      </c>
      <c r="H6" s="21" t="s">
        <v>3</v>
      </c>
      <c r="I6" s="25" t="s">
        <v>65</v>
      </c>
      <c r="J6" s="26" t="s">
        <v>66</v>
      </c>
      <c r="K6" s="25" t="s">
        <v>58</v>
      </c>
      <c r="L6" s="25" t="s">
        <v>67</v>
      </c>
      <c r="M6" s="27" t="s">
        <v>68</v>
      </c>
      <c r="N6" s="27" t="s">
        <v>69</v>
      </c>
      <c r="O6" s="27" t="s">
        <v>70</v>
      </c>
    </row>
    <row r="7" spans="2:15" ht="12.75">
      <c r="B7" s="22" t="s">
        <v>8</v>
      </c>
      <c r="C7" s="3">
        <v>1</v>
      </c>
      <c r="E7" t="s">
        <v>154</v>
      </c>
      <c r="F7">
        <v>1</v>
      </c>
      <c r="G7">
        <v>79</v>
      </c>
      <c r="H7" t="s">
        <v>99</v>
      </c>
      <c r="I7" s="13">
        <v>113.9</v>
      </c>
      <c r="K7" s="15">
        <f aca="true" t="shared" si="0" ref="K7:K27">J7+I7</f>
        <v>113.9</v>
      </c>
      <c r="L7" s="13">
        <v>113.12</v>
      </c>
      <c r="M7" s="14">
        <v>2</v>
      </c>
      <c r="N7" s="15">
        <f aca="true" t="shared" si="1" ref="N7:N27">M7+L7</f>
        <v>115.12</v>
      </c>
      <c r="O7" s="61">
        <f>IF(K7=0,N7,IF(N7=0,K7,IF(K7&gt;N7,N7,K7)))</f>
        <v>113.9</v>
      </c>
    </row>
    <row r="8" spans="2:15" ht="12.75">
      <c r="B8" s="22" t="s">
        <v>9</v>
      </c>
      <c r="C8" s="3">
        <v>3</v>
      </c>
      <c r="D8" t="s">
        <v>36</v>
      </c>
      <c r="E8" t="s">
        <v>75</v>
      </c>
      <c r="F8">
        <v>2</v>
      </c>
      <c r="G8">
        <v>96</v>
      </c>
      <c r="H8" t="s">
        <v>99</v>
      </c>
      <c r="I8" s="13">
        <v>120.06</v>
      </c>
      <c r="J8" s="14">
        <v>2</v>
      </c>
      <c r="K8" s="15">
        <f t="shared" si="0"/>
        <v>122.06</v>
      </c>
      <c r="L8" s="13">
        <v>117.37</v>
      </c>
      <c r="M8" s="14"/>
      <c r="N8" s="15">
        <f t="shared" si="1"/>
        <v>117.37</v>
      </c>
      <c r="O8" s="61">
        <f aca="true" t="shared" si="2" ref="O8:O27">IF(K8=0,N8,IF(N8=0,K8,IF(K8&gt;N8,N8,K8)))</f>
        <v>117.37</v>
      </c>
    </row>
    <row r="9" spans="2:15" ht="12.75">
      <c r="B9" s="22" t="s">
        <v>10</v>
      </c>
      <c r="C9" s="3">
        <v>4</v>
      </c>
      <c r="D9" t="s">
        <v>36</v>
      </c>
      <c r="E9" t="s">
        <v>97</v>
      </c>
      <c r="F9">
        <v>2</v>
      </c>
      <c r="G9">
        <v>96</v>
      </c>
      <c r="H9" t="s">
        <v>99</v>
      </c>
      <c r="I9" s="13">
        <v>124.81</v>
      </c>
      <c r="J9" s="14"/>
      <c r="K9" s="15">
        <f t="shared" si="0"/>
        <v>124.81</v>
      </c>
      <c r="L9" s="13">
        <v>122.77</v>
      </c>
      <c r="M9" s="14">
        <v>2</v>
      </c>
      <c r="N9" s="15">
        <f t="shared" si="1"/>
        <v>124.77</v>
      </c>
      <c r="O9" s="61">
        <f t="shared" si="2"/>
        <v>124.77</v>
      </c>
    </row>
    <row r="10" spans="2:15" ht="12.75">
      <c r="B10" s="22" t="s">
        <v>11</v>
      </c>
      <c r="C10" s="54">
        <v>21</v>
      </c>
      <c r="E10" s="55" t="s">
        <v>225</v>
      </c>
      <c r="F10" s="55">
        <v>0</v>
      </c>
      <c r="G10" s="55">
        <v>86</v>
      </c>
      <c r="H10" s="55" t="s">
        <v>29</v>
      </c>
      <c r="I10" s="13">
        <v>125.91</v>
      </c>
      <c r="J10" s="14"/>
      <c r="K10" s="15">
        <f t="shared" si="0"/>
        <v>125.91</v>
      </c>
      <c r="L10" s="13">
        <v>129.03</v>
      </c>
      <c r="M10" s="14"/>
      <c r="N10" s="15">
        <f t="shared" si="1"/>
        <v>129.03</v>
      </c>
      <c r="O10" s="61">
        <f t="shared" si="2"/>
        <v>125.91</v>
      </c>
    </row>
    <row r="11" spans="2:15" ht="12.75">
      <c r="B11" s="22" t="s">
        <v>12</v>
      </c>
      <c r="C11" s="3">
        <v>2</v>
      </c>
      <c r="E11" t="s">
        <v>128</v>
      </c>
      <c r="F11">
        <v>1</v>
      </c>
      <c r="G11">
        <v>76</v>
      </c>
      <c r="H11" t="s">
        <v>99</v>
      </c>
      <c r="I11" s="13">
        <v>132.21</v>
      </c>
      <c r="J11" s="14"/>
      <c r="K11" s="15">
        <f t="shared" si="0"/>
        <v>132.21</v>
      </c>
      <c r="L11" s="13">
        <v>129.67</v>
      </c>
      <c r="M11" s="14"/>
      <c r="N11" s="15">
        <f t="shared" si="1"/>
        <v>129.67</v>
      </c>
      <c r="O11" s="61">
        <f>IF(K11=0,N11,IF(N11=0,K11,IF(K11&gt;N11,N11,K11)))</f>
        <v>129.67</v>
      </c>
    </row>
    <row r="12" spans="2:15" ht="12.75">
      <c r="B12" s="22" t="s">
        <v>13</v>
      </c>
      <c r="C12" s="10">
        <v>19</v>
      </c>
      <c r="D12" t="s">
        <v>35</v>
      </c>
      <c r="E12" t="s">
        <v>199</v>
      </c>
      <c r="F12">
        <v>0</v>
      </c>
      <c r="G12" s="50">
        <v>99</v>
      </c>
      <c r="H12" t="s">
        <v>28</v>
      </c>
      <c r="I12" s="13">
        <v>133.23</v>
      </c>
      <c r="J12" s="14">
        <v>2</v>
      </c>
      <c r="K12" s="15">
        <f t="shared" si="0"/>
        <v>135.23</v>
      </c>
      <c r="L12" s="13">
        <v>130.17</v>
      </c>
      <c r="M12" s="14"/>
      <c r="N12" s="15">
        <f t="shared" si="1"/>
        <v>130.17</v>
      </c>
      <c r="O12" s="61">
        <f t="shared" si="2"/>
        <v>130.17</v>
      </c>
    </row>
    <row r="13" spans="2:15" ht="12.75">
      <c r="B13" s="22" t="s">
        <v>14</v>
      </c>
      <c r="C13" s="3">
        <v>8</v>
      </c>
      <c r="D13" t="s">
        <v>36</v>
      </c>
      <c r="E13" t="s">
        <v>223</v>
      </c>
      <c r="F13">
        <v>0</v>
      </c>
      <c r="G13" s="50">
        <v>97</v>
      </c>
      <c r="H13" t="s">
        <v>98</v>
      </c>
      <c r="I13" s="13">
        <v>132.34</v>
      </c>
      <c r="J13" s="14">
        <v>50</v>
      </c>
      <c r="K13" s="15">
        <f t="shared" si="0"/>
        <v>182.34</v>
      </c>
      <c r="L13" s="13">
        <v>134.51</v>
      </c>
      <c r="M13" s="14"/>
      <c r="N13" s="15">
        <f t="shared" si="1"/>
        <v>134.51</v>
      </c>
      <c r="O13" s="61">
        <f t="shared" si="2"/>
        <v>134.51</v>
      </c>
    </row>
    <row r="14" spans="2:15" ht="12.75">
      <c r="B14" s="22" t="s">
        <v>15</v>
      </c>
      <c r="C14" s="3">
        <v>6</v>
      </c>
      <c r="D14" t="s">
        <v>44</v>
      </c>
      <c r="E14" t="s">
        <v>155</v>
      </c>
      <c r="F14">
        <v>3</v>
      </c>
      <c r="G14">
        <v>98</v>
      </c>
      <c r="H14" t="s">
        <v>99</v>
      </c>
      <c r="I14" s="13">
        <v>135.69</v>
      </c>
      <c r="J14" s="14"/>
      <c r="K14" s="15">
        <f t="shared" si="0"/>
        <v>135.69</v>
      </c>
      <c r="L14" s="13">
        <v>137.02</v>
      </c>
      <c r="M14" s="14"/>
      <c r="N14" s="15">
        <f t="shared" si="1"/>
        <v>137.02</v>
      </c>
      <c r="O14" s="61">
        <f t="shared" si="2"/>
        <v>135.69</v>
      </c>
    </row>
    <row r="15" spans="2:15" ht="12.75">
      <c r="B15" s="22" t="s">
        <v>16</v>
      </c>
      <c r="C15" s="3">
        <v>5</v>
      </c>
      <c r="D15" s="55" t="s">
        <v>35</v>
      </c>
      <c r="E15" s="55" t="s">
        <v>130</v>
      </c>
      <c r="F15" s="55">
        <v>3</v>
      </c>
      <c r="G15" s="56">
        <v>94</v>
      </c>
      <c r="H15" s="55" t="s">
        <v>29</v>
      </c>
      <c r="I15" s="13">
        <v>136.5</v>
      </c>
      <c r="J15" s="14"/>
      <c r="K15" s="15">
        <f t="shared" si="0"/>
        <v>136.5</v>
      </c>
      <c r="L15" s="13">
        <v>137.81</v>
      </c>
      <c r="M15" s="14">
        <v>2</v>
      </c>
      <c r="N15" s="15">
        <f t="shared" si="1"/>
        <v>139.81</v>
      </c>
      <c r="O15" s="61">
        <f t="shared" si="2"/>
        <v>136.5</v>
      </c>
    </row>
    <row r="16" spans="2:15" ht="12.75">
      <c r="B16" s="22" t="s">
        <v>17</v>
      </c>
      <c r="C16" s="3">
        <v>11</v>
      </c>
      <c r="D16" t="s">
        <v>36</v>
      </c>
      <c r="E16" t="s">
        <v>110</v>
      </c>
      <c r="F16">
        <v>3</v>
      </c>
      <c r="G16">
        <v>96</v>
      </c>
      <c r="H16" t="s">
        <v>46</v>
      </c>
      <c r="I16" s="13">
        <v>140.94</v>
      </c>
      <c r="J16" s="14"/>
      <c r="K16" s="15">
        <f t="shared" si="0"/>
        <v>140.94</v>
      </c>
      <c r="L16" s="13">
        <v>138.06</v>
      </c>
      <c r="M16" s="14"/>
      <c r="N16" s="15">
        <f t="shared" si="1"/>
        <v>138.06</v>
      </c>
      <c r="O16" s="61">
        <f t="shared" si="2"/>
        <v>138.06</v>
      </c>
    </row>
    <row r="17" spans="2:15" ht="12.75">
      <c r="B17" s="22" t="s">
        <v>18</v>
      </c>
      <c r="C17" s="10">
        <v>13</v>
      </c>
      <c r="D17" t="s">
        <v>36</v>
      </c>
      <c r="E17" t="s">
        <v>74</v>
      </c>
      <c r="F17">
        <v>3</v>
      </c>
      <c r="G17">
        <v>96</v>
      </c>
      <c r="H17" t="s">
        <v>93</v>
      </c>
      <c r="I17" s="13">
        <v>140.69</v>
      </c>
      <c r="J17" s="14">
        <v>2</v>
      </c>
      <c r="K17" s="15">
        <f t="shared" si="0"/>
        <v>142.69</v>
      </c>
      <c r="L17" s="13">
        <v>138.16</v>
      </c>
      <c r="M17" s="14"/>
      <c r="N17" s="15">
        <f t="shared" si="1"/>
        <v>138.16</v>
      </c>
      <c r="O17" s="61">
        <f t="shared" si="2"/>
        <v>138.16</v>
      </c>
    </row>
    <row r="18" spans="2:15" ht="12.75">
      <c r="B18" s="22" t="s">
        <v>19</v>
      </c>
      <c r="C18" s="10">
        <v>16</v>
      </c>
      <c r="D18" t="s">
        <v>36</v>
      </c>
      <c r="E18" t="s">
        <v>186</v>
      </c>
      <c r="F18">
        <v>0</v>
      </c>
      <c r="G18" s="50">
        <v>96</v>
      </c>
      <c r="H18" t="s">
        <v>28</v>
      </c>
      <c r="I18" s="13">
        <v>145.42</v>
      </c>
      <c r="J18" s="14"/>
      <c r="K18" s="15">
        <f t="shared" si="0"/>
        <v>145.42</v>
      </c>
      <c r="L18" s="13">
        <v>142.12</v>
      </c>
      <c r="M18" s="14">
        <v>4</v>
      </c>
      <c r="N18" s="15">
        <f t="shared" si="1"/>
        <v>146.12</v>
      </c>
      <c r="O18" s="61">
        <f t="shared" si="2"/>
        <v>145.42</v>
      </c>
    </row>
    <row r="19" spans="2:15" ht="12.75">
      <c r="B19" s="22" t="s">
        <v>20</v>
      </c>
      <c r="C19" s="3">
        <v>18</v>
      </c>
      <c r="D19" t="s">
        <v>36</v>
      </c>
      <c r="E19" t="s">
        <v>106</v>
      </c>
      <c r="F19">
        <v>0</v>
      </c>
      <c r="G19">
        <v>97</v>
      </c>
      <c r="H19" t="s">
        <v>46</v>
      </c>
      <c r="I19" s="13">
        <v>150.22</v>
      </c>
      <c r="J19" s="14"/>
      <c r="K19" s="15">
        <f t="shared" si="0"/>
        <v>150.22</v>
      </c>
      <c r="L19" s="13">
        <v>147.09</v>
      </c>
      <c r="M19" s="14">
        <v>54</v>
      </c>
      <c r="N19" s="15">
        <f t="shared" si="1"/>
        <v>201.09</v>
      </c>
      <c r="O19" s="61">
        <f t="shared" si="2"/>
        <v>150.22</v>
      </c>
    </row>
    <row r="20" spans="2:15" ht="12.75">
      <c r="B20" s="22" t="s">
        <v>21</v>
      </c>
      <c r="C20" s="3">
        <v>17</v>
      </c>
      <c r="D20" t="s">
        <v>36</v>
      </c>
      <c r="E20" t="s">
        <v>87</v>
      </c>
      <c r="F20">
        <v>0</v>
      </c>
      <c r="G20">
        <v>97</v>
      </c>
      <c r="H20" t="s">
        <v>46</v>
      </c>
      <c r="I20" s="13">
        <v>156.75</v>
      </c>
      <c r="J20" s="14"/>
      <c r="K20" s="15">
        <f t="shared" si="0"/>
        <v>156.75</v>
      </c>
      <c r="L20" s="13">
        <v>150.96</v>
      </c>
      <c r="M20" s="14"/>
      <c r="N20" s="15">
        <f t="shared" si="1"/>
        <v>150.96</v>
      </c>
      <c r="O20" s="61">
        <f t="shared" si="2"/>
        <v>150.96</v>
      </c>
    </row>
    <row r="21" spans="2:15" ht="12.75">
      <c r="B21" s="22" t="s">
        <v>22</v>
      </c>
      <c r="C21" s="10">
        <v>10</v>
      </c>
      <c r="D21" t="s">
        <v>44</v>
      </c>
      <c r="E21" t="s">
        <v>92</v>
      </c>
      <c r="F21">
        <v>3</v>
      </c>
      <c r="G21">
        <v>98</v>
      </c>
      <c r="H21" t="s">
        <v>45</v>
      </c>
      <c r="I21" s="13">
        <v>155.59</v>
      </c>
      <c r="J21" s="14"/>
      <c r="K21" s="15">
        <f t="shared" si="0"/>
        <v>155.59</v>
      </c>
      <c r="L21" s="13">
        <v>155.63</v>
      </c>
      <c r="M21" s="14">
        <v>2</v>
      </c>
      <c r="N21" s="15">
        <f t="shared" si="1"/>
        <v>157.63</v>
      </c>
      <c r="O21" s="61">
        <f t="shared" si="2"/>
        <v>155.59</v>
      </c>
    </row>
    <row r="22" spans="2:15" ht="12.75">
      <c r="B22" s="22" t="s">
        <v>23</v>
      </c>
      <c r="C22" s="10">
        <v>20</v>
      </c>
      <c r="D22" s="55" t="s">
        <v>44</v>
      </c>
      <c r="E22" s="55" t="s">
        <v>206</v>
      </c>
      <c r="F22" s="55">
        <v>0</v>
      </c>
      <c r="G22" s="55">
        <v>98</v>
      </c>
      <c r="H22" s="55" t="s">
        <v>29</v>
      </c>
      <c r="I22" s="13">
        <v>152.39</v>
      </c>
      <c r="J22" s="14">
        <v>4</v>
      </c>
      <c r="K22" s="15">
        <f t="shared" si="0"/>
        <v>156.39</v>
      </c>
      <c r="L22" s="13">
        <v>158.09</v>
      </c>
      <c r="M22" s="14"/>
      <c r="N22" s="15">
        <f t="shared" si="1"/>
        <v>158.09</v>
      </c>
      <c r="O22" s="61">
        <f t="shared" si="2"/>
        <v>156.39</v>
      </c>
    </row>
    <row r="23" spans="2:15" ht="12.75">
      <c r="B23" s="22" t="s">
        <v>24</v>
      </c>
      <c r="C23" s="3">
        <v>9</v>
      </c>
      <c r="D23" t="s">
        <v>44</v>
      </c>
      <c r="E23" t="s">
        <v>184</v>
      </c>
      <c r="F23">
        <v>3</v>
      </c>
      <c r="G23">
        <v>99</v>
      </c>
      <c r="H23" t="s">
        <v>93</v>
      </c>
      <c r="I23" s="13">
        <v>156.02</v>
      </c>
      <c r="J23" s="14">
        <v>6</v>
      </c>
      <c r="K23" s="15">
        <f t="shared" si="0"/>
        <v>162.02</v>
      </c>
      <c r="L23" s="13">
        <v>159.44</v>
      </c>
      <c r="M23" s="14">
        <v>2</v>
      </c>
      <c r="N23" s="15">
        <f t="shared" si="1"/>
        <v>161.44</v>
      </c>
      <c r="O23" s="61">
        <f t="shared" si="2"/>
        <v>161.44</v>
      </c>
    </row>
    <row r="24" spans="2:15" ht="12.75">
      <c r="B24" s="22" t="s">
        <v>25</v>
      </c>
      <c r="C24" s="3">
        <v>12</v>
      </c>
      <c r="D24" t="s">
        <v>36</v>
      </c>
      <c r="E24" t="s">
        <v>213</v>
      </c>
      <c r="F24">
        <v>3</v>
      </c>
      <c r="G24">
        <v>97</v>
      </c>
      <c r="H24" t="s">
        <v>153</v>
      </c>
      <c r="I24" s="13">
        <v>166.21</v>
      </c>
      <c r="J24" s="14">
        <v>4</v>
      </c>
      <c r="K24" s="15">
        <f t="shared" si="0"/>
        <v>170.21</v>
      </c>
      <c r="L24" s="13">
        <v>167.09</v>
      </c>
      <c r="M24" s="14">
        <v>4</v>
      </c>
      <c r="N24" s="15">
        <f t="shared" si="1"/>
        <v>171.09</v>
      </c>
      <c r="O24" s="61">
        <f t="shared" si="2"/>
        <v>170.21</v>
      </c>
    </row>
    <row r="25" spans="2:15" ht="12.75">
      <c r="B25" s="22" t="s">
        <v>26</v>
      </c>
      <c r="C25" s="3">
        <v>14</v>
      </c>
      <c r="D25" t="s">
        <v>44</v>
      </c>
      <c r="E25" t="s">
        <v>185</v>
      </c>
      <c r="F25">
        <v>0</v>
      </c>
      <c r="G25" s="52">
        <v>2</v>
      </c>
      <c r="H25" t="s">
        <v>93</v>
      </c>
      <c r="I25" s="13">
        <v>201.28</v>
      </c>
      <c r="J25" s="14">
        <v>2</v>
      </c>
      <c r="K25" s="15">
        <f t="shared" si="0"/>
        <v>203.28</v>
      </c>
      <c r="L25" s="13">
        <v>201.51</v>
      </c>
      <c r="M25" s="14">
        <v>2</v>
      </c>
      <c r="N25" s="15">
        <f t="shared" si="1"/>
        <v>203.51</v>
      </c>
      <c r="O25" s="61">
        <f t="shared" si="2"/>
        <v>203.28</v>
      </c>
    </row>
    <row r="26" spans="2:15" ht="12.75">
      <c r="B26" s="22"/>
      <c r="C26" s="10">
        <v>7</v>
      </c>
      <c r="D26" t="s">
        <v>36</v>
      </c>
      <c r="E26" t="s">
        <v>73</v>
      </c>
      <c r="F26">
        <v>2</v>
      </c>
      <c r="G26">
        <v>97</v>
      </c>
      <c r="H26" t="s">
        <v>93</v>
      </c>
      <c r="I26" s="13"/>
      <c r="J26" s="14"/>
      <c r="K26" s="15"/>
      <c r="L26" s="13"/>
      <c r="M26" s="14"/>
      <c r="N26" s="15"/>
      <c r="O26" s="61" t="s">
        <v>228</v>
      </c>
    </row>
    <row r="27" spans="2:15" ht="12.75">
      <c r="B27" s="3"/>
      <c r="C27" s="3">
        <v>15</v>
      </c>
      <c r="D27" t="s">
        <v>36</v>
      </c>
      <c r="E27" t="s">
        <v>96</v>
      </c>
      <c r="F27">
        <v>3</v>
      </c>
      <c r="G27">
        <v>97</v>
      </c>
      <c r="H27" t="s">
        <v>153</v>
      </c>
      <c r="I27" s="13"/>
      <c r="J27" s="14"/>
      <c r="K27" s="15"/>
      <c r="L27" s="13"/>
      <c r="M27" s="14"/>
      <c r="N27" s="15"/>
      <c r="O27" s="61" t="s">
        <v>228</v>
      </c>
    </row>
    <row r="28" spans="9:15" ht="12.75">
      <c r="I28" s="13"/>
      <c r="J28" s="14"/>
      <c r="K28" s="15"/>
      <c r="L28" s="13"/>
      <c r="M28" s="14"/>
      <c r="N28" s="15"/>
      <c r="O28" s="61"/>
    </row>
    <row r="29" ht="12.75">
      <c r="B29" s="2" t="s">
        <v>33</v>
      </c>
    </row>
    <row r="30" spans="2:15" ht="13.5" thickBot="1">
      <c r="B30" s="21" t="s">
        <v>7</v>
      </c>
      <c r="C30" s="21" t="s">
        <v>6</v>
      </c>
      <c r="D30" s="21" t="s">
        <v>4</v>
      </c>
      <c r="E30" s="21" t="s">
        <v>0</v>
      </c>
      <c r="F30" s="21" t="s">
        <v>2</v>
      </c>
      <c r="G30" s="21" t="s">
        <v>1</v>
      </c>
      <c r="H30" s="21" t="s">
        <v>3</v>
      </c>
      <c r="I30" s="25" t="s">
        <v>65</v>
      </c>
      <c r="J30" s="26" t="s">
        <v>66</v>
      </c>
      <c r="K30" s="25" t="s">
        <v>58</v>
      </c>
      <c r="L30" s="25" t="s">
        <v>67</v>
      </c>
      <c r="M30" s="27" t="s">
        <v>68</v>
      </c>
      <c r="N30" s="27" t="s">
        <v>69</v>
      </c>
      <c r="O30" s="27" t="s">
        <v>70</v>
      </c>
    </row>
    <row r="31" spans="2:15" ht="12.75">
      <c r="B31" s="22" t="s">
        <v>8</v>
      </c>
      <c r="C31" s="3">
        <v>21</v>
      </c>
      <c r="D31" t="s">
        <v>36</v>
      </c>
      <c r="E31" t="s">
        <v>90</v>
      </c>
      <c r="F31">
        <v>2</v>
      </c>
      <c r="G31">
        <v>97</v>
      </c>
      <c r="H31" t="s">
        <v>46</v>
      </c>
      <c r="I31" s="13">
        <v>118.02</v>
      </c>
      <c r="J31" s="14"/>
      <c r="K31" s="15">
        <f aca="true" t="shared" si="3" ref="K31:K60">J31+I31</f>
        <v>118.02</v>
      </c>
      <c r="L31" s="13">
        <v>118.32</v>
      </c>
      <c r="M31" s="14"/>
      <c r="N31" s="15">
        <f aca="true" t="shared" si="4" ref="N31:N59">M31+L31</f>
        <v>118.32</v>
      </c>
      <c r="O31" s="61">
        <f aca="true" t="shared" si="5" ref="O31:O60">IF(K31=0,N31,IF(N31=0,K31,IF(K31&gt;N31,N31,K31)))</f>
        <v>118.02</v>
      </c>
    </row>
    <row r="32" spans="2:15" ht="12.75">
      <c r="B32" s="22" t="s">
        <v>9</v>
      </c>
      <c r="C32" s="3">
        <v>22</v>
      </c>
      <c r="D32" t="s">
        <v>44</v>
      </c>
      <c r="E32" t="s">
        <v>103</v>
      </c>
      <c r="F32">
        <v>3</v>
      </c>
      <c r="G32">
        <v>98</v>
      </c>
      <c r="H32" t="s">
        <v>29</v>
      </c>
      <c r="I32" s="13">
        <v>120.65</v>
      </c>
      <c r="J32" s="14"/>
      <c r="K32" s="15">
        <f t="shared" si="3"/>
        <v>120.65</v>
      </c>
      <c r="L32" s="13">
        <v>121.15</v>
      </c>
      <c r="M32" s="14"/>
      <c r="N32" s="15">
        <f t="shared" si="4"/>
        <v>121.15</v>
      </c>
      <c r="O32" s="61">
        <f t="shared" si="5"/>
        <v>120.65</v>
      </c>
    </row>
    <row r="33" spans="2:15" ht="12.75">
      <c r="B33" s="22" t="s">
        <v>10</v>
      </c>
      <c r="C33" s="3">
        <v>23</v>
      </c>
      <c r="D33" t="s">
        <v>36</v>
      </c>
      <c r="E33" t="s">
        <v>94</v>
      </c>
      <c r="F33">
        <v>2</v>
      </c>
      <c r="G33">
        <v>96</v>
      </c>
      <c r="H33" t="s">
        <v>93</v>
      </c>
      <c r="I33" s="13">
        <v>130.64</v>
      </c>
      <c r="J33" s="14">
        <v>2</v>
      </c>
      <c r="K33" s="15">
        <f t="shared" si="3"/>
        <v>132.64</v>
      </c>
      <c r="L33" s="13">
        <v>123.13</v>
      </c>
      <c r="M33" s="14">
        <v>2</v>
      </c>
      <c r="N33" s="15">
        <f t="shared" si="4"/>
        <v>125.13</v>
      </c>
      <c r="O33" s="61">
        <f t="shared" si="5"/>
        <v>125.13</v>
      </c>
    </row>
    <row r="34" spans="2:15" ht="12.75">
      <c r="B34" s="22" t="s">
        <v>11</v>
      </c>
      <c r="C34" s="3">
        <v>29</v>
      </c>
      <c r="D34" s="45" t="s">
        <v>44</v>
      </c>
      <c r="E34" s="43" t="s">
        <v>152</v>
      </c>
      <c r="F34" s="44">
        <v>0</v>
      </c>
      <c r="G34" s="44">
        <v>98</v>
      </c>
      <c r="H34" s="45" t="s">
        <v>29</v>
      </c>
      <c r="I34" s="13">
        <v>128.76</v>
      </c>
      <c r="J34" s="14"/>
      <c r="K34" s="15">
        <f t="shared" si="3"/>
        <v>128.76</v>
      </c>
      <c r="L34" s="13">
        <v>125.49</v>
      </c>
      <c r="M34" s="14"/>
      <c r="N34" s="15">
        <f t="shared" si="4"/>
        <v>125.49</v>
      </c>
      <c r="O34" s="61">
        <f t="shared" si="5"/>
        <v>125.49</v>
      </c>
    </row>
    <row r="35" spans="2:15" ht="12.75">
      <c r="B35" s="22" t="s">
        <v>12</v>
      </c>
      <c r="C35" s="3">
        <v>27</v>
      </c>
      <c r="D35" s="45" t="s">
        <v>36</v>
      </c>
      <c r="E35" s="43" t="s">
        <v>133</v>
      </c>
      <c r="F35" s="44">
        <v>3</v>
      </c>
      <c r="G35" s="44">
        <v>96</v>
      </c>
      <c r="H35" s="45" t="s">
        <v>29</v>
      </c>
      <c r="I35" s="13">
        <v>127.27</v>
      </c>
      <c r="J35" s="14"/>
      <c r="K35" s="15">
        <f t="shared" si="3"/>
        <v>127.27</v>
      </c>
      <c r="L35" s="13">
        <v>125.9</v>
      </c>
      <c r="M35" s="14"/>
      <c r="N35" s="15">
        <f t="shared" si="4"/>
        <v>125.9</v>
      </c>
      <c r="O35" s="61">
        <f t="shared" si="5"/>
        <v>125.9</v>
      </c>
    </row>
    <row r="36" spans="2:15" ht="12.75">
      <c r="B36" s="22" t="s">
        <v>13</v>
      </c>
      <c r="C36" s="3">
        <v>41</v>
      </c>
      <c r="D36" t="s">
        <v>36</v>
      </c>
      <c r="E36" t="s">
        <v>102</v>
      </c>
      <c r="F36">
        <v>2</v>
      </c>
      <c r="G36">
        <v>96</v>
      </c>
      <c r="H36" t="s">
        <v>99</v>
      </c>
      <c r="I36" s="13">
        <v>127.46</v>
      </c>
      <c r="J36" s="14"/>
      <c r="K36" s="15">
        <f t="shared" si="3"/>
        <v>127.46</v>
      </c>
      <c r="L36" s="13">
        <v>127.61</v>
      </c>
      <c r="M36" s="14">
        <v>2</v>
      </c>
      <c r="N36" s="15">
        <f t="shared" si="4"/>
        <v>129.61</v>
      </c>
      <c r="O36" s="61">
        <f t="shared" si="5"/>
        <v>127.46</v>
      </c>
    </row>
    <row r="37" spans="2:15" ht="12.75">
      <c r="B37" s="22" t="s">
        <v>14</v>
      </c>
      <c r="C37" s="3">
        <v>24</v>
      </c>
      <c r="D37" t="s">
        <v>36</v>
      </c>
      <c r="E37" t="s">
        <v>127</v>
      </c>
      <c r="F37">
        <v>2</v>
      </c>
      <c r="G37">
        <v>96</v>
      </c>
      <c r="H37" t="s">
        <v>99</v>
      </c>
      <c r="I37" s="13">
        <v>128.15</v>
      </c>
      <c r="J37" s="14">
        <v>4</v>
      </c>
      <c r="K37" s="15">
        <f t="shared" si="3"/>
        <v>132.15</v>
      </c>
      <c r="L37" s="13">
        <v>128.03</v>
      </c>
      <c r="M37" s="14"/>
      <c r="N37" s="15">
        <f t="shared" si="4"/>
        <v>128.03</v>
      </c>
      <c r="O37" s="61">
        <f t="shared" si="5"/>
        <v>128.03</v>
      </c>
    </row>
    <row r="38" spans="2:15" ht="12.75">
      <c r="B38" s="22" t="s">
        <v>15</v>
      </c>
      <c r="C38" s="3">
        <v>26</v>
      </c>
      <c r="D38" t="s">
        <v>36</v>
      </c>
      <c r="E38" t="s">
        <v>104</v>
      </c>
      <c r="F38">
        <v>3</v>
      </c>
      <c r="G38">
        <v>97</v>
      </c>
      <c r="H38" t="s">
        <v>29</v>
      </c>
      <c r="I38" s="13">
        <v>130.71</v>
      </c>
      <c r="J38" s="14"/>
      <c r="K38" s="15">
        <f t="shared" si="3"/>
        <v>130.71</v>
      </c>
      <c r="L38" s="13">
        <v>129.02</v>
      </c>
      <c r="M38" s="14"/>
      <c r="N38" s="15">
        <f t="shared" si="4"/>
        <v>129.02</v>
      </c>
      <c r="O38" s="61">
        <f t="shared" si="5"/>
        <v>129.02</v>
      </c>
    </row>
    <row r="39" spans="2:15" ht="12.75">
      <c r="B39" s="22" t="s">
        <v>16</v>
      </c>
      <c r="C39" s="3">
        <v>42</v>
      </c>
      <c r="D39" t="s">
        <v>35</v>
      </c>
      <c r="E39" s="43" t="s">
        <v>134</v>
      </c>
      <c r="F39" s="44">
        <v>3</v>
      </c>
      <c r="G39" s="44">
        <v>95</v>
      </c>
      <c r="H39" s="45" t="s">
        <v>29</v>
      </c>
      <c r="I39" s="13">
        <v>127.3</v>
      </c>
      <c r="J39" s="14">
        <v>2</v>
      </c>
      <c r="K39" s="15">
        <f t="shared" si="3"/>
        <v>129.3</v>
      </c>
      <c r="L39" s="13">
        <v>129.93</v>
      </c>
      <c r="M39" s="14">
        <v>2</v>
      </c>
      <c r="N39" s="15">
        <f t="shared" si="4"/>
        <v>131.93</v>
      </c>
      <c r="O39" s="61">
        <f t="shared" si="5"/>
        <v>129.3</v>
      </c>
    </row>
    <row r="40" spans="2:15" ht="12.75">
      <c r="B40" s="22" t="s">
        <v>17</v>
      </c>
      <c r="C40" s="3">
        <v>25</v>
      </c>
      <c r="D40" t="s">
        <v>36</v>
      </c>
      <c r="E40" t="s">
        <v>170</v>
      </c>
      <c r="F40">
        <v>3</v>
      </c>
      <c r="G40">
        <v>96</v>
      </c>
      <c r="H40" t="s">
        <v>46</v>
      </c>
      <c r="I40" s="13">
        <v>129.53</v>
      </c>
      <c r="J40" s="14"/>
      <c r="K40" s="15">
        <f t="shared" si="3"/>
        <v>129.53</v>
      </c>
      <c r="L40" s="13">
        <v>132.41</v>
      </c>
      <c r="M40" s="14"/>
      <c r="N40" s="15">
        <f t="shared" si="4"/>
        <v>132.41</v>
      </c>
      <c r="O40" s="61">
        <f t="shared" si="5"/>
        <v>129.53</v>
      </c>
    </row>
    <row r="41" spans="2:15" ht="12.75">
      <c r="B41" s="22" t="s">
        <v>18</v>
      </c>
      <c r="C41" s="3">
        <v>28</v>
      </c>
      <c r="D41" t="s">
        <v>44</v>
      </c>
      <c r="E41" t="s">
        <v>124</v>
      </c>
      <c r="F41">
        <v>3</v>
      </c>
      <c r="G41">
        <v>99</v>
      </c>
      <c r="H41" t="s">
        <v>99</v>
      </c>
      <c r="I41" s="13">
        <v>133.94</v>
      </c>
      <c r="J41" s="14"/>
      <c r="K41" s="15">
        <f t="shared" si="3"/>
        <v>133.94</v>
      </c>
      <c r="L41" s="13">
        <v>132.45</v>
      </c>
      <c r="M41" s="14"/>
      <c r="N41" s="15">
        <f t="shared" si="4"/>
        <v>132.45</v>
      </c>
      <c r="O41" s="61">
        <f t="shared" si="5"/>
        <v>132.45</v>
      </c>
    </row>
    <row r="42" spans="2:15" ht="12.75">
      <c r="B42" s="22" t="s">
        <v>19</v>
      </c>
      <c r="C42" s="3">
        <v>36</v>
      </c>
      <c r="D42" t="s">
        <v>44</v>
      </c>
      <c r="E42" t="s">
        <v>119</v>
      </c>
      <c r="F42">
        <v>3</v>
      </c>
      <c r="G42">
        <v>98</v>
      </c>
      <c r="H42" t="s">
        <v>93</v>
      </c>
      <c r="I42" s="13">
        <v>134.52</v>
      </c>
      <c r="J42" s="14">
        <v>2</v>
      </c>
      <c r="K42" s="15">
        <f t="shared" si="3"/>
        <v>136.52</v>
      </c>
      <c r="L42" s="13">
        <v>133.03</v>
      </c>
      <c r="M42" s="14">
        <v>2</v>
      </c>
      <c r="N42" s="15">
        <f t="shared" si="4"/>
        <v>135.03</v>
      </c>
      <c r="O42" s="61">
        <f t="shared" si="5"/>
        <v>135.03</v>
      </c>
    </row>
    <row r="43" spans="2:15" ht="12.75">
      <c r="B43" s="22" t="s">
        <v>20</v>
      </c>
      <c r="C43" s="3">
        <v>31</v>
      </c>
      <c r="D43" s="45" t="s">
        <v>44</v>
      </c>
      <c r="E43" s="43" t="s">
        <v>135</v>
      </c>
      <c r="F43" s="44">
        <v>3</v>
      </c>
      <c r="G43" s="46" t="s">
        <v>132</v>
      </c>
      <c r="H43" s="45" t="s">
        <v>29</v>
      </c>
      <c r="I43" s="13">
        <v>138.38</v>
      </c>
      <c r="J43" s="14"/>
      <c r="K43" s="15">
        <f t="shared" si="3"/>
        <v>138.38</v>
      </c>
      <c r="L43" s="13">
        <v>137.56</v>
      </c>
      <c r="M43" s="14"/>
      <c r="N43" s="15">
        <f t="shared" si="4"/>
        <v>137.56</v>
      </c>
      <c r="O43" s="61">
        <f t="shared" si="5"/>
        <v>137.56</v>
      </c>
    </row>
    <row r="44" spans="2:15" ht="12.75">
      <c r="B44" s="22" t="s">
        <v>21</v>
      </c>
      <c r="C44" s="3">
        <v>38</v>
      </c>
      <c r="D44" t="s">
        <v>44</v>
      </c>
      <c r="E44" t="s">
        <v>172</v>
      </c>
      <c r="F44">
        <v>3</v>
      </c>
      <c r="G44" s="42" t="s">
        <v>108</v>
      </c>
      <c r="H44" t="s">
        <v>45</v>
      </c>
      <c r="I44" s="13">
        <v>142.29</v>
      </c>
      <c r="J44" s="14">
        <v>2</v>
      </c>
      <c r="K44" s="15">
        <f t="shared" si="3"/>
        <v>144.29</v>
      </c>
      <c r="L44" s="13">
        <v>138.22</v>
      </c>
      <c r="M44" s="14"/>
      <c r="N44" s="15">
        <f t="shared" si="4"/>
        <v>138.22</v>
      </c>
      <c r="O44" s="61">
        <f t="shared" si="5"/>
        <v>138.22</v>
      </c>
    </row>
    <row r="45" spans="2:15" ht="12.75">
      <c r="B45" s="22" t="s">
        <v>22</v>
      </c>
      <c r="C45" s="3">
        <v>43</v>
      </c>
      <c r="D45" t="s">
        <v>36</v>
      </c>
      <c r="E45" t="s">
        <v>137</v>
      </c>
      <c r="F45">
        <v>3</v>
      </c>
      <c r="G45">
        <v>96</v>
      </c>
      <c r="H45" t="s">
        <v>153</v>
      </c>
      <c r="I45" s="13">
        <v>140.2</v>
      </c>
      <c r="J45" s="14">
        <v>2</v>
      </c>
      <c r="K45" s="15">
        <f t="shared" si="3"/>
        <v>142.2</v>
      </c>
      <c r="L45" s="13">
        <v>139.35</v>
      </c>
      <c r="M45" s="14"/>
      <c r="N45" s="15">
        <f t="shared" si="4"/>
        <v>139.35</v>
      </c>
      <c r="O45" s="61">
        <f t="shared" si="5"/>
        <v>139.35</v>
      </c>
    </row>
    <row r="46" spans="2:15" ht="12.75">
      <c r="B46" s="22" t="s">
        <v>23</v>
      </c>
      <c r="C46" s="3">
        <v>40</v>
      </c>
      <c r="D46" t="s">
        <v>44</v>
      </c>
      <c r="E46" t="s">
        <v>125</v>
      </c>
      <c r="F46">
        <v>3</v>
      </c>
      <c r="G46">
        <v>99</v>
      </c>
      <c r="H46" t="s">
        <v>99</v>
      </c>
      <c r="I46" s="13">
        <v>142.1</v>
      </c>
      <c r="J46" s="14"/>
      <c r="K46" s="15">
        <f t="shared" si="3"/>
        <v>142.1</v>
      </c>
      <c r="L46" s="13">
        <v>144.97</v>
      </c>
      <c r="M46" s="14">
        <v>2</v>
      </c>
      <c r="N46" s="15">
        <f t="shared" si="4"/>
        <v>146.97</v>
      </c>
      <c r="O46" s="61">
        <f t="shared" si="5"/>
        <v>142.1</v>
      </c>
    </row>
    <row r="47" spans="2:15" ht="12.75">
      <c r="B47" s="22" t="s">
        <v>24</v>
      </c>
      <c r="C47" s="3">
        <v>30</v>
      </c>
      <c r="D47" t="s">
        <v>44</v>
      </c>
      <c r="E47" t="s">
        <v>118</v>
      </c>
      <c r="F47">
        <v>3</v>
      </c>
      <c r="G47">
        <v>99</v>
      </c>
      <c r="H47" t="s">
        <v>93</v>
      </c>
      <c r="I47" s="13">
        <v>142.45</v>
      </c>
      <c r="J47" s="14">
        <v>2</v>
      </c>
      <c r="K47" s="15">
        <f t="shared" si="3"/>
        <v>144.45</v>
      </c>
      <c r="L47" s="13">
        <v>144.7</v>
      </c>
      <c r="M47" s="14"/>
      <c r="N47" s="15">
        <f t="shared" si="4"/>
        <v>144.7</v>
      </c>
      <c r="O47" s="61">
        <f t="shared" si="5"/>
        <v>144.45</v>
      </c>
    </row>
    <row r="48" spans="2:15" ht="12.75">
      <c r="B48" s="22" t="s">
        <v>25</v>
      </c>
      <c r="C48" s="3">
        <v>32</v>
      </c>
      <c r="D48" t="s">
        <v>44</v>
      </c>
      <c r="E48" t="s">
        <v>115</v>
      </c>
      <c r="F48">
        <v>3</v>
      </c>
      <c r="G48" s="42" t="s">
        <v>108</v>
      </c>
      <c r="H48" t="s">
        <v>86</v>
      </c>
      <c r="I48" s="13">
        <v>146.42</v>
      </c>
      <c r="J48" s="14"/>
      <c r="K48" s="15">
        <f t="shared" si="3"/>
        <v>146.42</v>
      </c>
      <c r="L48" s="13">
        <v>144.94</v>
      </c>
      <c r="M48" s="14">
        <v>4</v>
      </c>
      <c r="N48" s="15">
        <f t="shared" si="4"/>
        <v>148.94</v>
      </c>
      <c r="O48" s="61">
        <f t="shared" si="5"/>
        <v>146.42</v>
      </c>
    </row>
    <row r="49" spans="2:15" ht="12.75">
      <c r="B49" s="22" t="s">
        <v>26</v>
      </c>
      <c r="C49" s="3">
        <v>39</v>
      </c>
      <c r="D49" t="s">
        <v>36</v>
      </c>
      <c r="E49" t="s">
        <v>169</v>
      </c>
      <c r="F49">
        <v>0</v>
      </c>
      <c r="G49">
        <v>97</v>
      </c>
      <c r="H49" t="s">
        <v>46</v>
      </c>
      <c r="I49" s="13">
        <v>178.84</v>
      </c>
      <c r="J49" s="14">
        <v>2</v>
      </c>
      <c r="K49" s="15">
        <f t="shared" si="3"/>
        <v>180.84</v>
      </c>
      <c r="L49" s="13">
        <v>155.53</v>
      </c>
      <c r="M49" s="14">
        <v>2</v>
      </c>
      <c r="N49" s="15">
        <f t="shared" si="4"/>
        <v>157.53</v>
      </c>
      <c r="O49" s="61">
        <f t="shared" si="5"/>
        <v>157.53</v>
      </c>
    </row>
    <row r="50" spans="2:15" ht="12.75">
      <c r="B50" s="22" t="s">
        <v>27</v>
      </c>
      <c r="C50" s="3">
        <v>34</v>
      </c>
      <c r="D50" t="s">
        <v>44</v>
      </c>
      <c r="E50" t="s">
        <v>175</v>
      </c>
      <c r="F50">
        <v>0</v>
      </c>
      <c r="G50" s="42" t="s">
        <v>108</v>
      </c>
      <c r="H50" t="s">
        <v>86</v>
      </c>
      <c r="I50" s="13">
        <v>159.11</v>
      </c>
      <c r="J50" s="14">
        <v>2</v>
      </c>
      <c r="K50" s="15">
        <f t="shared" si="3"/>
        <v>161.11</v>
      </c>
      <c r="L50" s="13">
        <v>158.16</v>
      </c>
      <c r="M50" s="14">
        <v>4</v>
      </c>
      <c r="N50" s="15">
        <f t="shared" si="4"/>
        <v>162.16</v>
      </c>
      <c r="O50" s="61">
        <f t="shared" si="5"/>
        <v>161.11</v>
      </c>
    </row>
    <row r="51" spans="2:15" ht="12.75">
      <c r="B51" s="22" t="s">
        <v>37</v>
      </c>
      <c r="C51" s="3">
        <v>46</v>
      </c>
      <c r="D51" t="s">
        <v>35</v>
      </c>
      <c r="E51" t="s">
        <v>198</v>
      </c>
      <c r="F51">
        <v>0</v>
      </c>
      <c r="G51">
        <v>95</v>
      </c>
      <c r="H51" t="s">
        <v>28</v>
      </c>
      <c r="I51" s="13">
        <v>160.91</v>
      </c>
      <c r="J51" s="14">
        <v>2</v>
      </c>
      <c r="K51" s="15">
        <f t="shared" si="3"/>
        <v>162.91</v>
      </c>
      <c r="L51" s="13">
        <v>162.86</v>
      </c>
      <c r="M51" s="14"/>
      <c r="N51" s="15">
        <f t="shared" si="4"/>
        <v>162.86</v>
      </c>
      <c r="O51" s="61">
        <f t="shared" si="5"/>
        <v>162.86</v>
      </c>
    </row>
    <row r="52" spans="2:15" ht="12.75">
      <c r="B52" s="22" t="s">
        <v>38</v>
      </c>
      <c r="C52" s="3">
        <v>47</v>
      </c>
      <c r="D52" t="s">
        <v>36</v>
      </c>
      <c r="E52" t="s">
        <v>168</v>
      </c>
      <c r="F52">
        <v>0</v>
      </c>
      <c r="G52">
        <v>96</v>
      </c>
      <c r="H52" t="s">
        <v>46</v>
      </c>
      <c r="I52" s="13">
        <v>157.23</v>
      </c>
      <c r="J52" s="14">
        <v>6</v>
      </c>
      <c r="K52" s="15">
        <f t="shared" si="3"/>
        <v>163.23</v>
      </c>
      <c r="L52" s="13">
        <v>157.02</v>
      </c>
      <c r="M52" s="14">
        <v>6</v>
      </c>
      <c r="N52" s="15">
        <f t="shared" si="4"/>
        <v>163.02</v>
      </c>
      <c r="O52" s="61">
        <f t="shared" si="5"/>
        <v>163.02</v>
      </c>
    </row>
    <row r="53" spans="2:15" ht="12.75">
      <c r="B53" s="22" t="s">
        <v>39</v>
      </c>
      <c r="C53" s="3">
        <v>35</v>
      </c>
      <c r="D53" t="s">
        <v>44</v>
      </c>
      <c r="E53" t="s">
        <v>171</v>
      </c>
      <c r="F53">
        <v>0</v>
      </c>
      <c r="G53" s="42" t="s">
        <v>108</v>
      </c>
      <c r="H53" t="s">
        <v>46</v>
      </c>
      <c r="I53" s="13">
        <v>160.96</v>
      </c>
      <c r="J53" s="14">
        <v>4</v>
      </c>
      <c r="K53" s="15">
        <f t="shared" si="3"/>
        <v>164.96</v>
      </c>
      <c r="L53" s="13">
        <v>162.19</v>
      </c>
      <c r="M53" s="14">
        <v>2</v>
      </c>
      <c r="N53" s="15">
        <f t="shared" si="4"/>
        <v>164.19</v>
      </c>
      <c r="O53" s="61">
        <f t="shared" si="5"/>
        <v>164.19</v>
      </c>
    </row>
    <row r="54" spans="2:15" ht="12.75">
      <c r="B54" s="22" t="s">
        <v>40</v>
      </c>
      <c r="C54" s="3">
        <v>48</v>
      </c>
      <c r="D54" t="s">
        <v>44</v>
      </c>
      <c r="E54" t="s">
        <v>197</v>
      </c>
      <c r="F54">
        <v>0</v>
      </c>
      <c r="G54">
        <v>99</v>
      </c>
      <c r="H54" t="s">
        <v>28</v>
      </c>
      <c r="I54" s="13">
        <v>216.71</v>
      </c>
      <c r="J54" s="14">
        <v>56</v>
      </c>
      <c r="K54" s="15">
        <f t="shared" si="3"/>
        <v>272.71000000000004</v>
      </c>
      <c r="L54" s="13">
        <v>217.55</v>
      </c>
      <c r="M54" s="14">
        <v>8</v>
      </c>
      <c r="N54" s="15">
        <f t="shared" si="4"/>
        <v>225.55</v>
      </c>
      <c r="O54" s="61">
        <f t="shared" si="5"/>
        <v>225.55</v>
      </c>
    </row>
    <row r="55" spans="2:15" ht="12.75">
      <c r="B55" s="22" t="s">
        <v>41</v>
      </c>
      <c r="C55" s="3">
        <v>49</v>
      </c>
      <c r="D55" t="s">
        <v>44</v>
      </c>
      <c r="E55" t="s">
        <v>183</v>
      </c>
      <c r="F55">
        <v>0</v>
      </c>
      <c r="G55" s="42" t="s">
        <v>108</v>
      </c>
      <c r="H55" t="s">
        <v>153</v>
      </c>
      <c r="I55" s="13">
        <v>219.29</v>
      </c>
      <c r="J55" s="14">
        <v>14</v>
      </c>
      <c r="K55" s="15">
        <f t="shared" si="3"/>
        <v>233.29</v>
      </c>
      <c r="L55" s="13">
        <v>252.62</v>
      </c>
      <c r="M55" s="14">
        <v>16</v>
      </c>
      <c r="N55" s="15">
        <f t="shared" si="4"/>
        <v>268.62</v>
      </c>
      <c r="O55" s="61">
        <f t="shared" si="5"/>
        <v>233.29</v>
      </c>
    </row>
    <row r="56" spans="2:15" ht="12.75">
      <c r="B56" s="22"/>
      <c r="C56" s="3">
        <v>33</v>
      </c>
      <c r="D56" t="s">
        <v>44</v>
      </c>
      <c r="E56" t="s">
        <v>220</v>
      </c>
      <c r="G56" s="42" t="s">
        <v>221</v>
      </c>
      <c r="H56" t="s">
        <v>219</v>
      </c>
      <c r="I56" s="13"/>
      <c r="J56" s="14"/>
      <c r="K56" s="15"/>
      <c r="L56" s="13"/>
      <c r="M56" s="14"/>
      <c r="N56" s="15"/>
      <c r="O56" s="61" t="s">
        <v>228</v>
      </c>
    </row>
    <row r="57" spans="2:15" ht="12.75">
      <c r="B57" s="22"/>
      <c r="C57" s="3">
        <v>37</v>
      </c>
      <c r="D57" t="s">
        <v>44</v>
      </c>
      <c r="E57" t="s">
        <v>158</v>
      </c>
      <c r="F57">
        <v>0</v>
      </c>
      <c r="G57" s="42" t="s">
        <v>108</v>
      </c>
      <c r="H57" t="s">
        <v>99</v>
      </c>
      <c r="I57" s="13"/>
      <c r="J57" s="14"/>
      <c r="K57" s="15"/>
      <c r="L57" s="13"/>
      <c r="M57" s="14"/>
      <c r="N57" s="15"/>
      <c r="O57" s="61" t="s">
        <v>228</v>
      </c>
    </row>
    <row r="58" spans="2:15" ht="12.75">
      <c r="B58" s="22"/>
      <c r="C58" s="3">
        <v>44</v>
      </c>
      <c r="D58" t="s">
        <v>44</v>
      </c>
      <c r="E58" t="s">
        <v>123</v>
      </c>
      <c r="F58">
        <v>3</v>
      </c>
      <c r="G58" s="42" t="s">
        <v>108</v>
      </c>
      <c r="H58" t="s">
        <v>99</v>
      </c>
      <c r="I58" s="13"/>
      <c r="J58" s="14"/>
      <c r="K58" s="15"/>
      <c r="L58" s="13"/>
      <c r="M58" s="14"/>
      <c r="N58" s="15"/>
      <c r="O58" s="61" t="s">
        <v>228</v>
      </c>
    </row>
    <row r="59" spans="2:15" ht="12.75">
      <c r="B59" s="22"/>
      <c r="C59" s="3">
        <v>45</v>
      </c>
      <c r="D59" t="s">
        <v>44</v>
      </c>
      <c r="E59" t="s">
        <v>157</v>
      </c>
      <c r="F59">
        <v>0</v>
      </c>
      <c r="G59" s="42" t="s">
        <v>108</v>
      </c>
      <c r="H59" t="s">
        <v>99</v>
      </c>
      <c r="I59" s="13"/>
      <c r="J59" s="14"/>
      <c r="K59" s="15"/>
      <c r="L59" s="13"/>
      <c r="M59" s="14"/>
      <c r="N59" s="15"/>
      <c r="O59" s="61" t="s">
        <v>228</v>
      </c>
    </row>
    <row r="60" spans="2:15" ht="12.75">
      <c r="B60" s="22"/>
      <c r="C60" s="10">
        <v>50</v>
      </c>
      <c r="D60" t="s">
        <v>44</v>
      </c>
      <c r="E60" t="s">
        <v>156</v>
      </c>
      <c r="F60">
        <v>0</v>
      </c>
      <c r="G60" s="42" t="s">
        <v>132</v>
      </c>
      <c r="H60" t="s">
        <v>99</v>
      </c>
      <c r="I60" s="13"/>
      <c r="J60" s="14"/>
      <c r="K60" s="15"/>
      <c r="L60" s="13"/>
      <c r="M60" s="14"/>
      <c r="N60" s="15"/>
      <c r="O60" s="61" t="s">
        <v>228</v>
      </c>
    </row>
    <row r="61" spans="2:15" ht="12.75">
      <c r="B61" s="22"/>
      <c r="C61" s="10"/>
      <c r="I61" s="13"/>
      <c r="J61" s="14"/>
      <c r="K61" s="15"/>
      <c r="L61" s="13"/>
      <c r="M61" s="14"/>
      <c r="N61" s="15"/>
      <c r="O61" s="61"/>
    </row>
    <row r="62" spans="2:15" ht="12.75">
      <c r="B62" s="22"/>
      <c r="C62" s="3"/>
      <c r="I62" s="13"/>
      <c r="J62" s="14"/>
      <c r="K62" s="15" t="s">
        <v>5</v>
      </c>
      <c r="L62" s="13"/>
      <c r="M62" s="14"/>
      <c r="N62" s="15" t="s">
        <v>5</v>
      </c>
      <c r="O62" s="61"/>
    </row>
    <row r="63" spans="2:15" ht="12.75">
      <c r="B63" s="22"/>
      <c r="C63" s="3"/>
      <c r="G63" s="42"/>
      <c r="I63" s="13"/>
      <c r="J63" s="14"/>
      <c r="K63" s="15" t="s">
        <v>5</v>
      </c>
      <c r="L63" s="13" t="s">
        <v>5</v>
      </c>
      <c r="M63" s="14" t="s">
        <v>5</v>
      </c>
      <c r="N63" s="15" t="s">
        <v>5</v>
      </c>
      <c r="O63" s="61"/>
    </row>
    <row r="64" spans="2:15" ht="12.75">
      <c r="B64" s="22"/>
      <c r="C64" s="22"/>
      <c r="D64" s="23"/>
      <c r="E64" s="23"/>
      <c r="F64" s="23"/>
      <c r="G64" s="23"/>
      <c r="H64" s="23"/>
      <c r="I64" s="13"/>
      <c r="J64" s="14"/>
      <c r="K64" s="15"/>
      <c r="L64" s="13"/>
      <c r="M64" s="14"/>
      <c r="N64" s="15"/>
      <c r="O64" s="61"/>
    </row>
    <row r="65" ht="12.75">
      <c r="B65" s="2" t="s">
        <v>32</v>
      </c>
    </row>
    <row r="66" spans="2:15" ht="13.5" thickBot="1">
      <c r="B66" s="21" t="s">
        <v>7</v>
      </c>
      <c r="C66" s="21" t="s">
        <v>6</v>
      </c>
      <c r="D66" s="21" t="s">
        <v>4</v>
      </c>
      <c r="E66" s="21" t="s">
        <v>0</v>
      </c>
      <c r="F66" s="21" t="s">
        <v>2</v>
      </c>
      <c r="G66" s="21" t="s">
        <v>1</v>
      </c>
      <c r="H66" s="21" t="s">
        <v>3</v>
      </c>
      <c r="I66" s="25" t="s">
        <v>65</v>
      </c>
      <c r="J66" s="26" t="s">
        <v>66</v>
      </c>
      <c r="K66" s="25" t="s">
        <v>58</v>
      </c>
      <c r="L66" s="25" t="s">
        <v>67</v>
      </c>
      <c r="M66" s="27" t="s">
        <v>68</v>
      </c>
      <c r="N66" s="27" t="s">
        <v>69</v>
      </c>
      <c r="O66" s="27" t="s">
        <v>70</v>
      </c>
    </row>
    <row r="67" spans="2:15" ht="12.75">
      <c r="B67" s="22" t="s">
        <v>8</v>
      </c>
      <c r="C67" s="3">
        <v>11</v>
      </c>
      <c r="D67" t="s">
        <v>35</v>
      </c>
      <c r="E67" t="s">
        <v>199</v>
      </c>
      <c r="F67">
        <v>2</v>
      </c>
      <c r="G67">
        <v>94</v>
      </c>
      <c r="H67" t="s">
        <v>28</v>
      </c>
      <c r="I67" s="16">
        <v>134.31</v>
      </c>
      <c r="J67" s="14">
        <v>6</v>
      </c>
      <c r="K67" s="15">
        <f>J67+I67</f>
        <v>140.31</v>
      </c>
      <c r="L67" s="16">
        <v>136.23</v>
      </c>
      <c r="M67" s="16">
        <v>2</v>
      </c>
      <c r="N67" s="15">
        <f>M67+L67</f>
        <v>138.23</v>
      </c>
      <c r="O67" s="61">
        <f>IF(K67=0,N67,IF(N67=0,K67,IF(K67&gt;N67,N67,K67)))</f>
        <v>138.23</v>
      </c>
    </row>
    <row r="68" spans="2:15" ht="12.75">
      <c r="B68" s="22"/>
      <c r="C68" s="3"/>
      <c r="E68" t="s">
        <v>200</v>
      </c>
      <c r="G68">
        <v>94</v>
      </c>
      <c r="I68" s="16"/>
      <c r="J68" s="14"/>
      <c r="K68" s="15"/>
      <c r="L68" s="16"/>
      <c r="M68" s="16"/>
      <c r="N68" s="15"/>
      <c r="O68" s="62"/>
    </row>
    <row r="69" spans="2:15" ht="12.75">
      <c r="B69" s="22" t="s">
        <v>9</v>
      </c>
      <c r="C69" s="3">
        <v>12</v>
      </c>
      <c r="D69" t="s">
        <v>36</v>
      </c>
      <c r="E69" t="s">
        <v>100</v>
      </c>
      <c r="F69">
        <v>0</v>
      </c>
      <c r="G69">
        <v>96</v>
      </c>
      <c r="H69" t="s">
        <v>99</v>
      </c>
      <c r="I69" s="13">
        <v>150.56</v>
      </c>
      <c r="J69" s="14">
        <v>4</v>
      </c>
      <c r="K69" s="15">
        <f>J69+I69</f>
        <v>154.56</v>
      </c>
      <c r="L69" s="13">
        <v>142.33</v>
      </c>
      <c r="M69" s="14">
        <v>4</v>
      </c>
      <c r="N69" s="15">
        <f>M69+L69</f>
        <v>146.33</v>
      </c>
      <c r="O69" s="61">
        <f>IF(K69=0,N69,IF(N69=0,K69,IF(K69&gt;N69,N69,K69)))</f>
        <v>146.33</v>
      </c>
    </row>
    <row r="70" spans="3:15" ht="12.75">
      <c r="C70" s="3" t="s">
        <v>5</v>
      </c>
      <c r="E70" t="s">
        <v>75</v>
      </c>
      <c r="G70">
        <v>96</v>
      </c>
      <c r="I70" s="13"/>
      <c r="J70" s="14"/>
      <c r="K70" s="15"/>
      <c r="L70" s="13"/>
      <c r="M70" s="14"/>
      <c r="N70" s="15"/>
      <c r="O70" s="61"/>
    </row>
    <row r="71" spans="2:15" ht="12.75">
      <c r="B71" s="24" t="s">
        <v>10</v>
      </c>
      <c r="C71" s="3">
        <v>13</v>
      </c>
      <c r="D71" t="s">
        <v>44</v>
      </c>
      <c r="E71" t="s">
        <v>176</v>
      </c>
      <c r="F71">
        <v>3</v>
      </c>
      <c r="G71">
        <v>98</v>
      </c>
      <c r="H71" t="s">
        <v>153</v>
      </c>
      <c r="I71" s="16">
        <v>158.37</v>
      </c>
      <c r="J71" s="14"/>
      <c r="K71" s="15">
        <f>J71+I71</f>
        <v>158.37</v>
      </c>
      <c r="L71" s="16">
        <v>159.16</v>
      </c>
      <c r="M71" s="16"/>
      <c r="N71" s="15">
        <f>M71+L71</f>
        <v>159.16</v>
      </c>
      <c r="O71" s="61">
        <f>IF(K71=0,N71,IF(N71=0,K71,IF(K71&gt;N71,N71,K71)))</f>
        <v>158.37</v>
      </c>
    </row>
    <row r="72" spans="3:15" ht="12.75">
      <c r="C72" s="3"/>
      <c r="E72" t="s">
        <v>138</v>
      </c>
      <c r="G72">
        <v>99</v>
      </c>
      <c r="I72" s="16"/>
      <c r="J72" s="14"/>
      <c r="K72" s="15"/>
      <c r="L72" s="16"/>
      <c r="M72" s="16"/>
      <c r="N72" s="16"/>
      <c r="O72" s="62"/>
    </row>
    <row r="73" spans="2:15" ht="12.75">
      <c r="B73" t="s">
        <v>11</v>
      </c>
      <c r="C73">
        <v>18</v>
      </c>
      <c r="D73" t="s">
        <v>35</v>
      </c>
      <c r="E73" t="s">
        <v>207</v>
      </c>
      <c r="F73">
        <v>0</v>
      </c>
      <c r="G73">
        <v>95</v>
      </c>
      <c r="H73" t="s">
        <v>29</v>
      </c>
      <c r="I73" s="16">
        <v>164.13</v>
      </c>
      <c r="J73" s="14">
        <v>6</v>
      </c>
      <c r="K73" s="15">
        <f>J73+I73</f>
        <v>170.13</v>
      </c>
      <c r="L73" s="16">
        <v>161.73</v>
      </c>
      <c r="M73" s="16"/>
      <c r="N73" s="15">
        <f>M73+L73</f>
        <v>161.73</v>
      </c>
      <c r="O73" s="61">
        <f>IF(K73=0,N73,IF(N73=0,K73,IF(K73&gt;N73,N73,K73)))</f>
        <v>161.73</v>
      </c>
    </row>
    <row r="74" spans="5:15" ht="12.75">
      <c r="E74" t="s">
        <v>208</v>
      </c>
      <c r="G74">
        <v>95</v>
      </c>
      <c r="I74" s="16"/>
      <c r="J74" s="14"/>
      <c r="K74" s="16"/>
      <c r="L74" s="16"/>
      <c r="M74" s="16"/>
      <c r="N74" s="16"/>
      <c r="O74" s="62"/>
    </row>
    <row r="75" spans="2:15" ht="12.75">
      <c r="B75" t="s">
        <v>12</v>
      </c>
      <c r="C75" s="3">
        <v>14</v>
      </c>
      <c r="D75" t="s">
        <v>44</v>
      </c>
      <c r="E75" t="s">
        <v>160</v>
      </c>
      <c r="F75">
        <v>0</v>
      </c>
      <c r="G75">
        <v>98</v>
      </c>
      <c r="H75" t="s">
        <v>99</v>
      </c>
      <c r="I75" s="13">
        <v>167.84</v>
      </c>
      <c r="J75" s="14"/>
      <c r="K75" s="15">
        <f>J75+I75</f>
        <v>167.84</v>
      </c>
      <c r="L75" s="13">
        <v>164.64</v>
      </c>
      <c r="M75" s="14">
        <v>2</v>
      </c>
      <c r="N75" s="15">
        <f>M75+L75</f>
        <v>166.64</v>
      </c>
      <c r="O75" s="61">
        <f>IF(K75=0,N75,IF(N75=0,K75,IF(K75&gt;N75,N75,K75)))</f>
        <v>166.64</v>
      </c>
    </row>
    <row r="76" spans="3:15" ht="12.75">
      <c r="C76" s="3"/>
      <c r="E76" t="s">
        <v>121</v>
      </c>
      <c r="G76" s="52">
        <v>1</v>
      </c>
      <c r="I76" s="16"/>
      <c r="J76" s="14"/>
      <c r="K76" s="15"/>
      <c r="L76" s="16"/>
      <c r="M76" s="16"/>
      <c r="N76" s="15"/>
      <c r="O76" s="62"/>
    </row>
    <row r="77" spans="2:15" ht="12.75">
      <c r="B77" t="s">
        <v>13</v>
      </c>
      <c r="C77" s="3">
        <v>15</v>
      </c>
      <c r="D77" t="s">
        <v>44</v>
      </c>
      <c r="E77" t="s">
        <v>120</v>
      </c>
      <c r="F77">
        <v>0</v>
      </c>
      <c r="G77">
        <v>99</v>
      </c>
      <c r="H77" t="s">
        <v>99</v>
      </c>
      <c r="I77" s="16">
        <v>182.58</v>
      </c>
      <c r="J77" s="14">
        <v>14</v>
      </c>
      <c r="K77" s="15">
        <f>J77+I77</f>
        <v>196.58</v>
      </c>
      <c r="L77" s="16">
        <v>175.92</v>
      </c>
      <c r="M77" s="16">
        <v>6</v>
      </c>
      <c r="N77" s="15">
        <f>M77+L77</f>
        <v>181.92</v>
      </c>
      <c r="O77" s="61">
        <f>IF(K77=0,N77,IF(N77=0,K77,IF(K77&gt;N77,N77,K77)))</f>
        <v>181.92</v>
      </c>
    </row>
    <row r="78" spans="3:15" ht="12.75">
      <c r="C78" s="3"/>
      <c r="E78" t="s">
        <v>159</v>
      </c>
      <c r="G78">
        <v>99</v>
      </c>
      <c r="I78" s="16"/>
      <c r="J78" s="14"/>
      <c r="K78" s="15"/>
      <c r="L78" s="16"/>
      <c r="M78" s="16"/>
      <c r="N78" s="15"/>
      <c r="O78" s="62"/>
    </row>
    <row r="79" spans="2:15" ht="12.75">
      <c r="B79" t="s">
        <v>14</v>
      </c>
      <c r="C79" s="3">
        <v>17</v>
      </c>
      <c r="D79" t="s">
        <v>44</v>
      </c>
      <c r="E79" t="s">
        <v>205</v>
      </c>
      <c r="F79">
        <v>0</v>
      </c>
      <c r="G79">
        <v>99</v>
      </c>
      <c r="H79" t="s">
        <v>29</v>
      </c>
      <c r="I79" s="16">
        <v>186.41</v>
      </c>
      <c r="J79" s="14">
        <v>56</v>
      </c>
      <c r="K79" s="15">
        <f>J79+I79</f>
        <v>242.41</v>
      </c>
      <c r="L79" s="16">
        <v>178.85</v>
      </c>
      <c r="M79" s="16">
        <v>4</v>
      </c>
      <c r="N79" s="15">
        <f>M79+L79</f>
        <v>182.85</v>
      </c>
      <c r="O79" s="61">
        <f>IF(K79=0,N79,IF(N79=0,K79,IF(K79&gt;N79,N79,K79)))</f>
        <v>182.85</v>
      </c>
    </row>
    <row r="80" spans="3:15" ht="12.75">
      <c r="C80" s="3"/>
      <c r="E80" t="s">
        <v>206</v>
      </c>
      <c r="G80">
        <v>98</v>
      </c>
      <c r="I80" s="16"/>
      <c r="J80" s="14"/>
      <c r="K80" s="15"/>
      <c r="L80" s="16"/>
      <c r="M80" s="16"/>
      <c r="N80" s="15"/>
      <c r="O80" s="62"/>
    </row>
    <row r="81" spans="2:15" ht="12.75">
      <c r="B81" t="s">
        <v>15</v>
      </c>
      <c r="C81" s="3">
        <v>16</v>
      </c>
      <c r="D81" t="s">
        <v>44</v>
      </c>
      <c r="E81" t="s">
        <v>167</v>
      </c>
      <c r="F81">
        <v>0</v>
      </c>
      <c r="G81">
        <v>98</v>
      </c>
      <c r="H81" t="s">
        <v>46</v>
      </c>
      <c r="I81" s="16">
        <v>188.41</v>
      </c>
      <c r="J81" s="14">
        <v>56</v>
      </c>
      <c r="K81" s="15">
        <f>J81+I81</f>
        <v>244.41</v>
      </c>
      <c r="L81" s="16">
        <v>194.79</v>
      </c>
      <c r="M81" s="16">
        <v>12</v>
      </c>
      <c r="N81" s="15">
        <f>M81+L81</f>
        <v>206.79</v>
      </c>
      <c r="O81" s="61">
        <f>IF(K81=0,N81,IF(N81=0,K81,IF(K81&gt;N81,N81,K81)))</f>
        <v>206.79</v>
      </c>
    </row>
    <row r="82" spans="3:7" ht="12.75" customHeight="1">
      <c r="C82" s="3"/>
      <c r="E82" t="s">
        <v>111</v>
      </c>
      <c r="G82">
        <v>99</v>
      </c>
    </row>
    <row r="83" spans="9:15" ht="12.75">
      <c r="I83" s="16"/>
      <c r="J83" s="14"/>
      <c r="K83" s="16"/>
      <c r="L83" s="16"/>
      <c r="M83" s="16"/>
      <c r="N83" s="16"/>
      <c r="O83" s="62"/>
    </row>
    <row r="84" spans="9:15" ht="12.75">
      <c r="I84" s="16"/>
      <c r="J84" s="14"/>
      <c r="K84" s="16"/>
      <c r="L84" s="16"/>
      <c r="M84" s="16"/>
      <c r="N84" s="16"/>
      <c r="O84" s="62"/>
    </row>
    <row r="85" ht="12.75">
      <c r="B85" s="2" t="s">
        <v>222</v>
      </c>
    </row>
    <row r="86" spans="2:15" ht="13.5" thickBot="1">
      <c r="B86" s="21" t="s">
        <v>7</v>
      </c>
      <c r="C86" s="21" t="s">
        <v>6</v>
      </c>
      <c r="D86" s="21" t="s">
        <v>4</v>
      </c>
      <c r="E86" s="21" t="s">
        <v>0</v>
      </c>
      <c r="F86" s="21" t="s">
        <v>2</v>
      </c>
      <c r="G86" s="21" t="s">
        <v>1</v>
      </c>
      <c r="H86" s="21" t="s">
        <v>3</v>
      </c>
      <c r="I86" s="25" t="s">
        <v>65</v>
      </c>
      <c r="J86" s="26" t="s">
        <v>66</v>
      </c>
      <c r="K86" s="25" t="s">
        <v>58</v>
      </c>
      <c r="L86" s="25" t="s">
        <v>67</v>
      </c>
      <c r="M86" s="27" t="s">
        <v>68</v>
      </c>
      <c r="N86" s="27" t="s">
        <v>69</v>
      </c>
      <c r="O86" s="27" t="s">
        <v>70</v>
      </c>
    </row>
    <row r="87" spans="2:15" ht="12.75">
      <c r="B87" s="22" t="s">
        <v>8</v>
      </c>
      <c r="C87" s="3">
        <v>22</v>
      </c>
      <c r="D87" t="s">
        <v>36</v>
      </c>
      <c r="E87" s="43" t="s">
        <v>212</v>
      </c>
      <c r="F87" s="44">
        <v>0</v>
      </c>
      <c r="G87" s="44">
        <v>96</v>
      </c>
      <c r="H87" s="45" t="s">
        <v>153</v>
      </c>
      <c r="I87" s="13">
        <v>144.7</v>
      </c>
      <c r="J87" s="14"/>
      <c r="K87" s="15">
        <f aca="true" t="shared" si="6" ref="K87:K94">J87+I87</f>
        <v>144.7</v>
      </c>
      <c r="L87" s="13">
        <v>143.2</v>
      </c>
      <c r="M87" s="14">
        <v>2</v>
      </c>
      <c r="N87" s="15">
        <f aca="true" t="shared" si="7" ref="N87:N94">M87+L87</f>
        <v>145.2</v>
      </c>
      <c r="O87" s="61">
        <f aca="true" t="shared" si="8" ref="O87:O94">IF(K87=0,N87,IF(N87=0,K87,IF(K87&gt;N87,N87,K87)))</f>
        <v>144.7</v>
      </c>
    </row>
    <row r="88" spans="2:15" ht="12.75">
      <c r="B88" s="22" t="s">
        <v>9</v>
      </c>
      <c r="C88" s="3">
        <v>21</v>
      </c>
      <c r="D88" t="s">
        <v>44</v>
      </c>
      <c r="E88" t="s">
        <v>103</v>
      </c>
      <c r="F88">
        <v>3</v>
      </c>
      <c r="G88">
        <v>98</v>
      </c>
      <c r="H88" t="s">
        <v>29</v>
      </c>
      <c r="I88" s="13">
        <v>153.7</v>
      </c>
      <c r="J88" s="14"/>
      <c r="K88" s="15">
        <f t="shared" si="6"/>
        <v>153.7</v>
      </c>
      <c r="L88" s="13">
        <v>153.43</v>
      </c>
      <c r="M88" s="14">
        <v>2</v>
      </c>
      <c r="N88" s="15">
        <f t="shared" si="7"/>
        <v>155.43</v>
      </c>
      <c r="O88" s="61">
        <f t="shared" si="8"/>
        <v>153.7</v>
      </c>
    </row>
    <row r="89" spans="2:15" ht="12.75">
      <c r="B89" s="22" t="s">
        <v>10</v>
      </c>
      <c r="C89" s="10">
        <v>27</v>
      </c>
      <c r="D89" t="s">
        <v>36</v>
      </c>
      <c r="E89" t="s">
        <v>94</v>
      </c>
      <c r="F89">
        <v>0</v>
      </c>
      <c r="G89">
        <v>96</v>
      </c>
      <c r="H89" t="s">
        <v>93</v>
      </c>
      <c r="I89" s="13">
        <v>160.12</v>
      </c>
      <c r="J89" s="14"/>
      <c r="K89" s="15">
        <f t="shared" si="6"/>
        <v>160.12</v>
      </c>
      <c r="L89" s="13">
        <v>168.15</v>
      </c>
      <c r="M89" s="14"/>
      <c r="N89" s="15">
        <f t="shared" si="7"/>
        <v>168.15</v>
      </c>
      <c r="O89" s="61">
        <f t="shared" si="8"/>
        <v>160.12</v>
      </c>
    </row>
    <row r="90" spans="2:15" ht="12.75">
      <c r="B90" s="22" t="s">
        <v>11</v>
      </c>
      <c r="C90" s="10">
        <v>26</v>
      </c>
      <c r="D90" t="s">
        <v>36</v>
      </c>
      <c r="E90" t="s">
        <v>127</v>
      </c>
      <c r="F90">
        <v>0</v>
      </c>
      <c r="G90">
        <v>96</v>
      </c>
      <c r="H90" t="s">
        <v>99</v>
      </c>
      <c r="I90" s="13">
        <v>170.67</v>
      </c>
      <c r="J90" s="14"/>
      <c r="K90" s="15">
        <f t="shared" si="6"/>
        <v>170.67</v>
      </c>
      <c r="L90" s="13">
        <v>160.86</v>
      </c>
      <c r="M90" s="14">
        <v>2</v>
      </c>
      <c r="N90" s="15">
        <f t="shared" si="7"/>
        <v>162.86</v>
      </c>
      <c r="O90" s="61">
        <f t="shared" si="8"/>
        <v>162.86</v>
      </c>
    </row>
    <row r="91" spans="2:15" ht="12.75">
      <c r="B91" s="22" t="s">
        <v>12</v>
      </c>
      <c r="C91" s="3">
        <v>25</v>
      </c>
      <c r="D91" t="s">
        <v>35</v>
      </c>
      <c r="E91" s="43" t="s">
        <v>134</v>
      </c>
      <c r="F91" s="44">
        <v>0</v>
      </c>
      <c r="G91" s="44">
        <v>95</v>
      </c>
      <c r="H91" s="45" t="s">
        <v>29</v>
      </c>
      <c r="I91" s="13">
        <v>170.61</v>
      </c>
      <c r="J91" s="14">
        <v>2</v>
      </c>
      <c r="K91" s="15">
        <f t="shared" si="6"/>
        <v>172.61</v>
      </c>
      <c r="L91" s="13">
        <v>168.22</v>
      </c>
      <c r="M91" s="14">
        <v>2</v>
      </c>
      <c r="N91" s="15">
        <f t="shared" si="7"/>
        <v>170.22</v>
      </c>
      <c r="O91" s="61">
        <f t="shared" si="8"/>
        <v>170.22</v>
      </c>
    </row>
    <row r="92" spans="2:15" ht="12.75">
      <c r="B92" s="22" t="s">
        <v>13</v>
      </c>
      <c r="C92" s="3">
        <v>23</v>
      </c>
      <c r="D92" t="s">
        <v>44</v>
      </c>
      <c r="E92" t="s">
        <v>124</v>
      </c>
      <c r="F92">
        <v>0</v>
      </c>
      <c r="G92">
        <v>99</v>
      </c>
      <c r="H92" t="s">
        <v>99</v>
      </c>
      <c r="I92" s="13">
        <v>177.06</v>
      </c>
      <c r="J92" s="14"/>
      <c r="K92" s="15">
        <f t="shared" si="6"/>
        <v>177.06</v>
      </c>
      <c r="L92" s="13">
        <v>170.93</v>
      </c>
      <c r="M92" s="14">
        <v>2</v>
      </c>
      <c r="N92" s="15">
        <f t="shared" si="7"/>
        <v>172.93</v>
      </c>
      <c r="O92" s="61">
        <f t="shared" si="8"/>
        <v>172.93</v>
      </c>
    </row>
    <row r="93" spans="2:15" ht="12.75">
      <c r="B93" s="22" t="s">
        <v>14</v>
      </c>
      <c r="C93" s="10">
        <v>24</v>
      </c>
      <c r="D93" t="s">
        <v>44</v>
      </c>
      <c r="E93" t="s">
        <v>125</v>
      </c>
      <c r="F93">
        <v>3</v>
      </c>
      <c r="G93">
        <v>99</v>
      </c>
      <c r="H93" t="s">
        <v>99</v>
      </c>
      <c r="I93" s="13">
        <v>179.96</v>
      </c>
      <c r="J93" s="14">
        <v>2</v>
      </c>
      <c r="K93" s="15">
        <f t="shared" si="6"/>
        <v>181.96</v>
      </c>
      <c r="L93" s="13">
        <v>186.2</v>
      </c>
      <c r="M93" s="14"/>
      <c r="N93" s="15">
        <f t="shared" si="7"/>
        <v>186.2</v>
      </c>
      <c r="O93" s="61">
        <f t="shared" si="8"/>
        <v>181.96</v>
      </c>
    </row>
    <row r="94" spans="2:15" ht="12.75">
      <c r="B94" s="22" t="s">
        <v>15</v>
      </c>
      <c r="C94">
        <v>28</v>
      </c>
      <c r="D94" t="s">
        <v>44</v>
      </c>
      <c r="E94" t="s">
        <v>119</v>
      </c>
      <c r="F94">
        <v>0</v>
      </c>
      <c r="G94">
        <v>98</v>
      </c>
      <c r="H94" t="s">
        <v>93</v>
      </c>
      <c r="I94" s="16">
        <v>180.67</v>
      </c>
      <c r="J94" s="14">
        <v>2</v>
      </c>
      <c r="K94" s="15">
        <f t="shared" si="6"/>
        <v>182.67</v>
      </c>
      <c r="L94" s="16">
        <v>185.59</v>
      </c>
      <c r="M94" s="16">
        <v>4</v>
      </c>
      <c r="N94" s="15">
        <f t="shared" si="7"/>
        <v>189.59</v>
      </c>
      <c r="O94" s="61">
        <f t="shared" si="8"/>
        <v>182.67</v>
      </c>
    </row>
    <row r="95" spans="9:15" ht="12.75">
      <c r="I95" s="16"/>
      <c r="J95" s="14"/>
      <c r="K95" s="16"/>
      <c r="L95" s="16"/>
      <c r="M95" s="16"/>
      <c r="N95" s="16"/>
      <c r="O95" s="62"/>
    </row>
    <row r="96" spans="9:15" ht="12.75">
      <c r="I96" s="16"/>
      <c r="J96" s="14"/>
      <c r="K96" s="16"/>
      <c r="L96" s="16"/>
      <c r="M96" s="16"/>
      <c r="N96" s="16"/>
      <c r="O96" s="62"/>
    </row>
    <row r="98" spans="1:9" ht="12.75">
      <c r="A98" t="s">
        <v>5</v>
      </c>
      <c r="B98" s="2" t="s">
        <v>31</v>
      </c>
      <c r="I98" s="5" t="s">
        <v>5</v>
      </c>
    </row>
    <row r="99" ht="12.75">
      <c r="C99" s="1"/>
    </row>
    <row r="100" spans="2:15" ht="13.5" thickBot="1">
      <c r="B100" s="21" t="s">
        <v>7</v>
      </c>
      <c r="C100" s="21" t="s">
        <v>6</v>
      </c>
      <c r="D100" s="21" t="s">
        <v>4</v>
      </c>
      <c r="E100" s="21" t="s">
        <v>0</v>
      </c>
      <c r="F100" s="21" t="s">
        <v>2</v>
      </c>
      <c r="G100" s="21" t="s">
        <v>1</v>
      </c>
      <c r="H100" s="21" t="s">
        <v>3</v>
      </c>
      <c r="I100" s="25" t="s">
        <v>65</v>
      </c>
      <c r="J100" s="26" t="s">
        <v>66</v>
      </c>
      <c r="K100" s="25" t="s">
        <v>58</v>
      </c>
      <c r="L100" s="25" t="s">
        <v>67</v>
      </c>
      <c r="M100" s="27" t="s">
        <v>68</v>
      </c>
      <c r="N100" s="27" t="s">
        <v>69</v>
      </c>
      <c r="O100" s="27" t="s">
        <v>70</v>
      </c>
    </row>
    <row r="101" spans="2:15" ht="12.75">
      <c r="B101" s="22" t="s">
        <v>147</v>
      </c>
      <c r="C101" s="3">
        <v>32</v>
      </c>
      <c r="D101" t="s">
        <v>36</v>
      </c>
      <c r="E101" t="s">
        <v>101</v>
      </c>
      <c r="F101">
        <v>1</v>
      </c>
      <c r="G101">
        <v>97</v>
      </c>
      <c r="H101" t="s">
        <v>99</v>
      </c>
      <c r="I101" s="13">
        <v>106.61</v>
      </c>
      <c r="J101" s="14"/>
      <c r="K101" s="15">
        <f aca="true" t="shared" si="9" ref="K101:K132">J101+I101</f>
        <v>106.61</v>
      </c>
      <c r="L101" s="13">
        <v>107.24</v>
      </c>
      <c r="M101" s="14">
        <v>4</v>
      </c>
      <c r="N101" s="15">
        <f aca="true" t="shared" si="10" ref="N101:N132">M101+L101</f>
        <v>111.24</v>
      </c>
      <c r="O101" s="61">
        <f aca="true" t="shared" si="11" ref="O101:O163">IF(K101=0,N101,IF(N101=0,K101,IF(K101&gt;N101,N101,K101)))</f>
        <v>106.61</v>
      </c>
    </row>
    <row r="102" spans="2:15" ht="12.75">
      <c r="B102" s="22" t="s">
        <v>8</v>
      </c>
      <c r="C102" s="3">
        <v>34</v>
      </c>
      <c r="D102" t="s">
        <v>36</v>
      </c>
      <c r="E102" t="s">
        <v>74</v>
      </c>
      <c r="F102">
        <v>2</v>
      </c>
      <c r="G102">
        <v>96</v>
      </c>
      <c r="H102" t="s">
        <v>93</v>
      </c>
      <c r="I102" s="13">
        <v>110.98</v>
      </c>
      <c r="J102" s="14"/>
      <c r="K102" s="15">
        <f t="shared" si="9"/>
        <v>110.98</v>
      </c>
      <c r="L102" s="13">
        <v>111.37</v>
      </c>
      <c r="M102" s="14"/>
      <c r="N102" s="15">
        <f t="shared" si="10"/>
        <v>111.37</v>
      </c>
      <c r="O102" s="61">
        <f t="shared" si="11"/>
        <v>110.98</v>
      </c>
    </row>
    <row r="103" spans="2:15" ht="12.75">
      <c r="B103" s="22" t="s">
        <v>11</v>
      </c>
      <c r="C103" s="3">
        <v>35</v>
      </c>
      <c r="D103" t="s">
        <v>36</v>
      </c>
      <c r="E103" t="s">
        <v>71</v>
      </c>
      <c r="F103">
        <v>2</v>
      </c>
      <c r="G103">
        <v>96</v>
      </c>
      <c r="H103" t="s">
        <v>45</v>
      </c>
      <c r="I103" s="13">
        <v>112.66</v>
      </c>
      <c r="J103" s="14"/>
      <c r="K103" s="15">
        <f t="shared" si="9"/>
        <v>112.66</v>
      </c>
      <c r="L103" s="13">
        <v>114.42</v>
      </c>
      <c r="M103" s="14"/>
      <c r="N103" s="15">
        <f t="shared" si="10"/>
        <v>114.42</v>
      </c>
      <c r="O103" s="61">
        <f t="shared" si="11"/>
        <v>112.66</v>
      </c>
    </row>
    <row r="104" spans="2:15" ht="12.75">
      <c r="B104" s="22" t="s">
        <v>10</v>
      </c>
      <c r="C104" s="3">
        <v>33</v>
      </c>
      <c r="D104" t="s">
        <v>36</v>
      </c>
      <c r="E104" t="s">
        <v>73</v>
      </c>
      <c r="F104">
        <v>2</v>
      </c>
      <c r="G104">
        <v>97</v>
      </c>
      <c r="H104" t="s">
        <v>93</v>
      </c>
      <c r="I104" s="13">
        <v>116.51</v>
      </c>
      <c r="J104" s="14"/>
      <c r="K104" s="15">
        <f t="shared" si="9"/>
        <v>116.51</v>
      </c>
      <c r="L104" s="13">
        <v>117.04</v>
      </c>
      <c r="M104" s="14"/>
      <c r="N104" s="15">
        <f t="shared" si="10"/>
        <v>117.04</v>
      </c>
      <c r="O104" s="61">
        <f t="shared" si="11"/>
        <v>116.51</v>
      </c>
    </row>
    <row r="105" spans="2:15" ht="12.75">
      <c r="B105" s="22" t="s">
        <v>9</v>
      </c>
      <c r="C105" s="3">
        <v>40</v>
      </c>
      <c r="D105" s="45" t="s">
        <v>35</v>
      </c>
      <c r="E105" s="43" t="s">
        <v>129</v>
      </c>
      <c r="F105" s="44">
        <v>3</v>
      </c>
      <c r="G105" s="44">
        <v>95</v>
      </c>
      <c r="H105" s="45" t="s">
        <v>29</v>
      </c>
      <c r="I105" s="13">
        <v>117.69</v>
      </c>
      <c r="J105" s="14">
        <v>4</v>
      </c>
      <c r="K105" s="15">
        <f t="shared" si="9"/>
        <v>121.69</v>
      </c>
      <c r="L105" s="13">
        <v>117.66</v>
      </c>
      <c r="M105" s="14"/>
      <c r="N105" s="15">
        <f t="shared" si="10"/>
        <v>117.66</v>
      </c>
      <c r="O105" s="61">
        <f t="shared" si="11"/>
        <v>117.66</v>
      </c>
    </row>
    <row r="106" spans="2:15" ht="12.75">
      <c r="B106" s="22" t="s">
        <v>13</v>
      </c>
      <c r="C106" s="3">
        <v>37</v>
      </c>
      <c r="D106" t="s">
        <v>44</v>
      </c>
      <c r="E106" t="s">
        <v>100</v>
      </c>
      <c r="F106">
        <v>2</v>
      </c>
      <c r="G106">
        <v>96</v>
      </c>
      <c r="H106" t="s">
        <v>99</v>
      </c>
      <c r="I106" s="13">
        <v>121.29</v>
      </c>
      <c r="J106" s="14"/>
      <c r="K106" s="15">
        <f t="shared" si="9"/>
        <v>121.29</v>
      </c>
      <c r="L106" s="13">
        <v>120.62</v>
      </c>
      <c r="M106" s="14"/>
      <c r="N106" s="15">
        <f t="shared" si="10"/>
        <v>120.62</v>
      </c>
      <c r="O106" s="61">
        <f t="shared" si="11"/>
        <v>120.62</v>
      </c>
    </row>
    <row r="107" spans="2:15" ht="12.75">
      <c r="B107" s="22" t="s">
        <v>16</v>
      </c>
      <c r="C107" s="3">
        <v>48</v>
      </c>
      <c r="D107" t="s">
        <v>36</v>
      </c>
      <c r="E107" t="s">
        <v>186</v>
      </c>
      <c r="F107">
        <v>0</v>
      </c>
      <c r="G107">
        <v>96</v>
      </c>
      <c r="H107" t="s">
        <v>28</v>
      </c>
      <c r="I107" s="13">
        <v>120.74</v>
      </c>
      <c r="J107" s="14"/>
      <c r="K107" s="15">
        <f t="shared" si="9"/>
        <v>120.74</v>
      </c>
      <c r="L107" s="13">
        <v>122.95</v>
      </c>
      <c r="M107" s="14">
        <v>2</v>
      </c>
      <c r="N107" s="15">
        <f t="shared" si="10"/>
        <v>124.95</v>
      </c>
      <c r="O107" s="61">
        <f t="shared" si="11"/>
        <v>120.74</v>
      </c>
    </row>
    <row r="108" spans="2:15" ht="12.75">
      <c r="B108" s="22" t="s">
        <v>20</v>
      </c>
      <c r="C108" s="3">
        <v>43</v>
      </c>
      <c r="D108" t="s">
        <v>36</v>
      </c>
      <c r="E108" t="s">
        <v>114</v>
      </c>
      <c r="F108">
        <v>3</v>
      </c>
      <c r="G108">
        <v>96</v>
      </c>
      <c r="H108" t="s">
        <v>86</v>
      </c>
      <c r="I108" s="13">
        <v>121.8</v>
      </c>
      <c r="J108" s="14"/>
      <c r="K108" s="15">
        <f t="shared" si="9"/>
        <v>121.8</v>
      </c>
      <c r="L108" s="13">
        <v>120.63</v>
      </c>
      <c r="M108" s="14">
        <v>2</v>
      </c>
      <c r="N108" s="15">
        <f t="shared" si="10"/>
        <v>122.63</v>
      </c>
      <c r="O108" s="61">
        <f t="shared" si="11"/>
        <v>121.8</v>
      </c>
    </row>
    <row r="109" spans="2:15" ht="12.75">
      <c r="B109" s="22" t="s">
        <v>148</v>
      </c>
      <c r="C109" s="3">
        <v>44</v>
      </c>
      <c r="D109" t="s">
        <v>44</v>
      </c>
      <c r="E109" t="s">
        <v>121</v>
      </c>
      <c r="F109">
        <v>3</v>
      </c>
      <c r="G109">
        <v>98</v>
      </c>
      <c r="H109" t="s">
        <v>99</v>
      </c>
      <c r="I109" s="13">
        <v>123.03</v>
      </c>
      <c r="J109" s="14"/>
      <c r="K109" s="15">
        <f t="shared" si="9"/>
        <v>123.03</v>
      </c>
      <c r="L109" s="13">
        <v>122.27</v>
      </c>
      <c r="M109" s="14"/>
      <c r="N109" s="15">
        <f t="shared" si="10"/>
        <v>122.27</v>
      </c>
      <c r="O109" s="61">
        <f t="shared" si="11"/>
        <v>122.27</v>
      </c>
    </row>
    <row r="110" spans="2:15" ht="12.75">
      <c r="B110" s="22" t="s">
        <v>12</v>
      </c>
      <c r="C110" s="3">
        <v>45</v>
      </c>
      <c r="D110" t="s">
        <v>36</v>
      </c>
      <c r="E110" t="s">
        <v>107</v>
      </c>
      <c r="F110">
        <v>3</v>
      </c>
      <c r="G110">
        <v>97</v>
      </c>
      <c r="H110" t="s">
        <v>93</v>
      </c>
      <c r="I110" s="13">
        <v>123.67</v>
      </c>
      <c r="J110" s="14"/>
      <c r="K110" s="15">
        <f t="shared" si="9"/>
        <v>123.67</v>
      </c>
      <c r="L110" s="13">
        <v>126.71</v>
      </c>
      <c r="M110" s="14">
        <v>4</v>
      </c>
      <c r="N110" s="15">
        <f t="shared" si="10"/>
        <v>130.70999999999998</v>
      </c>
      <c r="O110" s="61">
        <f t="shared" si="11"/>
        <v>123.67</v>
      </c>
    </row>
    <row r="111" spans="2:15" ht="12.75">
      <c r="B111" s="22" t="s">
        <v>23</v>
      </c>
      <c r="C111" s="3">
        <v>59</v>
      </c>
      <c r="D111" t="s">
        <v>36</v>
      </c>
      <c r="E111" t="s">
        <v>126</v>
      </c>
      <c r="F111">
        <v>2</v>
      </c>
      <c r="G111">
        <v>96</v>
      </c>
      <c r="H111" t="s">
        <v>99</v>
      </c>
      <c r="I111" s="13">
        <v>119.67</v>
      </c>
      <c r="J111" s="14">
        <v>52</v>
      </c>
      <c r="K111" s="15">
        <f t="shared" si="9"/>
        <v>171.67000000000002</v>
      </c>
      <c r="L111" s="13">
        <v>121.87</v>
      </c>
      <c r="M111" s="14">
        <v>2</v>
      </c>
      <c r="N111" s="15">
        <f t="shared" si="10"/>
        <v>123.87</v>
      </c>
      <c r="O111" s="61">
        <f t="shared" si="11"/>
        <v>123.87</v>
      </c>
    </row>
    <row r="112" spans="2:15" ht="12.75">
      <c r="B112" s="22" t="s">
        <v>24</v>
      </c>
      <c r="C112" s="3">
        <v>47</v>
      </c>
      <c r="D112" t="s">
        <v>44</v>
      </c>
      <c r="E112" t="s">
        <v>113</v>
      </c>
      <c r="F112">
        <v>3</v>
      </c>
      <c r="G112">
        <v>98</v>
      </c>
      <c r="H112" t="s">
        <v>86</v>
      </c>
      <c r="I112" s="13">
        <v>131.94</v>
      </c>
      <c r="J112" s="14">
        <v>4</v>
      </c>
      <c r="K112" s="15">
        <f t="shared" si="9"/>
        <v>135.94</v>
      </c>
      <c r="L112" s="13">
        <v>122.35</v>
      </c>
      <c r="M112" s="14">
        <v>2</v>
      </c>
      <c r="N112" s="15">
        <f t="shared" si="10"/>
        <v>124.35</v>
      </c>
      <c r="O112" s="61">
        <f t="shared" si="11"/>
        <v>124.35</v>
      </c>
    </row>
    <row r="113" spans="2:15" ht="12.75">
      <c r="B113" s="22" t="s">
        <v>15</v>
      </c>
      <c r="C113" s="3">
        <v>36</v>
      </c>
      <c r="D113" t="s">
        <v>36</v>
      </c>
      <c r="E113" t="s">
        <v>72</v>
      </c>
      <c r="F113">
        <v>2</v>
      </c>
      <c r="G113">
        <v>97</v>
      </c>
      <c r="H113" t="s">
        <v>45</v>
      </c>
      <c r="I113" s="13">
        <v>122.41</v>
      </c>
      <c r="J113" s="14">
        <v>2</v>
      </c>
      <c r="K113" s="15">
        <f t="shared" si="9"/>
        <v>124.41</v>
      </c>
      <c r="L113" s="13">
        <v>123.41</v>
      </c>
      <c r="M113" s="14">
        <v>2</v>
      </c>
      <c r="N113" s="15">
        <f t="shared" si="10"/>
        <v>125.41</v>
      </c>
      <c r="O113" s="61">
        <f t="shared" si="11"/>
        <v>124.41</v>
      </c>
    </row>
    <row r="114" spans="2:15" ht="12.75">
      <c r="B114" s="22" t="s">
        <v>18</v>
      </c>
      <c r="C114" s="10">
        <v>93</v>
      </c>
      <c r="D114" t="s">
        <v>30</v>
      </c>
      <c r="E114" t="s">
        <v>131</v>
      </c>
      <c r="F114">
        <v>3</v>
      </c>
      <c r="G114">
        <v>92</v>
      </c>
      <c r="H114" t="s">
        <v>29</v>
      </c>
      <c r="I114" s="13">
        <v>129.01</v>
      </c>
      <c r="J114" s="9">
        <v>6</v>
      </c>
      <c r="K114" s="15">
        <f t="shared" si="9"/>
        <v>135.01</v>
      </c>
      <c r="L114" s="13">
        <v>122.54</v>
      </c>
      <c r="M114" s="14">
        <v>4</v>
      </c>
      <c r="N114" s="15">
        <f t="shared" si="10"/>
        <v>126.54</v>
      </c>
      <c r="O114" s="61">
        <f t="shared" si="11"/>
        <v>126.54</v>
      </c>
    </row>
    <row r="115" spans="2:15" ht="12.75">
      <c r="B115" s="22" t="s">
        <v>17</v>
      </c>
      <c r="C115" s="3">
        <v>38</v>
      </c>
      <c r="D115" t="s">
        <v>36</v>
      </c>
      <c r="E115" t="s">
        <v>87</v>
      </c>
      <c r="F115">
        <v>2</v>
      </c>
      <c r="G115">
        <v>97</v>
      </c>
      <c r="H115" t="s">
        <v>46</v>
      </c>
      <c r="I115" s="13">
        <v>127.39</v>
      </c>
      <c r="J115" s="14"/>
      <c r="K115" s="15">
        <f t="shared" si="9"/>
        <v>127.39</v>
      </c>
      <c r="L115" s="13">
        <v>130.17</v>
      </c>
      <c r="M115" s="14">
        <v>4</v>
      </c>
      <c r="N115" s="15">
        <f t="shared" si="10"/>
        <v>134.17</v>
      </c>
      <c r="O115" s="61">
        <f t="shared" si="11"/>
        <v>127.39</v>
      </c>
    </row>
    <row r="116" spans="2:15" ht="12.75">
      <c r="B116" s="22" t="s">
        <v>21</v>
      </c>
      <c r="C116" s="3">
        <v>46</v>
      </c>
      <c r="D116" t="s">
        <v>36</v>
      </c>
      <c r="E116" t="s">
        <v>110</v>
      </c>
      <c r="F116">
        <v>3</v>
      </c>
      <c r="G116">
        <v>96</v>
      </c>
      <c r="H116" t="s">
        <v>46</v>
      </c>
      <c r="I116" s="13">
        <v>128.22</v>
      </c>
      <c r="J116" s="14"/>
      <c r="K116" s="15">
        <f t="shared" si="9"/>
        <v>128.22</v>
      </c>
      <c r="L116" s="13">
        <v>131.97</v>
      </c>
      <c r="M116" s="14">
        <v>2</v>
      </c>
      <c r="N116" s="15">
        <f t="shared" si="10"/>
        <v>133.97</v>
      </c>
      <c r="O116" s="61">
        <f t="shared" si="11"/>
        <v>128.22</v>
      </c>
    </row>
    <row r="117" spans="2:15" ht="12.75">
      <c r="B117" s="22" t="s">
        <v>38</v>
      </c>
      <c r="C117" s="3">
        <v>63</v>
      </c>
      <c r="D117" t="s">
        <v>36</v>
      </c>
      <c r="E117" t="s">
        <v>122</v>
      </c>
      <c r="F117">
        <v>3</v>
      </c>
      <c r="G117">
        <v>97</v>
      </c>
      <c r="H117" t="s">
        <v>99</v>
      </c>
      <c r="I117" s="13">
        <v>129.28</v>
      </c>
      <c r="J117" s="14"/>
      <c r="K117" s="15">
        <f t="shared" si="9"/>
        <v>129.28</v>
      </c>
      <c r="L117" s="13">
        <v>132.74</v>
      </c>
      <c r="M117" s="14">
        <v>2</v>
      </c>
      <c r="N117" s="15">
        <f t="shared" si="10"/>
        <v>134.74</v>
      </c>
      <c r="O117" s="61">
        <f t="shared" si="11"/>
        <v>129.28</v>
      </c>
    </row>
    <row r="118" spans="2:15" ht="12.75">
      <c r="B118" s="22" t="s">
        <v>14</v>
      </c>
      <c r="C118" s="3">
        <v>41</v>
      </c>
      <c r="D118" t="s">
        <v>30</v>
      </c>
      <c r="E118" t="s">
        <v>196</v>
      </c>
      <c r="F118">
        <v>3</v>
      </c>
      <c r="G118">
        <v>92</v>
      </c>
      <c r="H118" t="s">
        <v>28</v>
      </c>
      <c r="I118" s="13">
        <v>129.66</v>
      </c>
      <c r="J118" s="14"/>
      <c r="K118" s="15">
        <f t="shared" si="9"/>
        <v>129.66</v>
      </c>
      <c r="L118" s="13">
        <v>130.91</v>
      </c>
      <c r="M118" s="14"/>
      <c r="N118" s="15">
        <f t="shared" si="10"/>
        <v>130.91</v>
      </c>
      <c r="O118" s="61">
        <f t="shared" si="11"/>
        <v>129.66</v>
      </c>
    </row>
    <row r="119" spans="2:15" ht="12.75">
      <c r="B119" s="22" t="s">
        <v>27</v>
      </c>
      <c r="C119" s="3">
        <v>57</v>
      </c>
      <c r="D119" t="s">
        <v>36</v>
      </c>
      <c r="E119" t="s">
        <v>96</v>
      </c>
      <c r="F119">
        <v>3</v>
      </c>
      <c r="G119">
        <v>97</v>
      </c>
      <c r="H119" t="s">
        <v>153</v>
      </c>
      <c r="I119" s="13">
        <v>130.6</v>
      </c>
      <c r="J119" s="14"/>
      <c r="K119" s="15">
        <f t="shared" si="9"/>
        <v>130.6</v>
      </c>
      <c r="L119" s="13">
        <v>131.47</v>
      </c>
      <c r="M119" s="14"/>
      <c r="N119" s="15">
        <f t="shared" si="10"/>
        <v>131.47</v>
      </c>
      <c r="O119" s="61">
        <f t="shared" si="11"/>
        <v>130.6</v>
      </c>
    </row>
    <row r="120" spans="2:15" ht="12.75">
      <c r="B120" s="22" t="s">
        <v>149</v>
      </c>
      <c r="C120" s="3">
        <v>49</v>
      </c>
      <c r="D120" t="s">
        <v>44</v>
      </c>
      <c r="E120" t="s">
        <v>120</v>
      </c>
      <c r="F120">
        <v>3</v>
      </c>
      <c r="G120">
        <v>99</v>
      </c>
      <c r="H120" t="s">
        <v>99</v>
      </c>
      <c r="I120" s="13">
        <v>134.11</v>
      </c>
      <c r="J120" s="14"/>
      <c r="K120" s="15">
        <f t="shared" si="9"/>
        <v>134.11</v>
      </c>
      <c r="L120" s="13">
        <v>131.08</v>
      </c>
      <c r="M120" s="14"/>
      <c r="N120" s="15">
        <f t="shared" si="10"/>
        <v>131.08</v>
      </c>
      <c r="O120" s="61">
        <f t="shared" si="11"/>
        <v>131.08</v>
      </c>
    </row>
    <row r="121" spans="2:15" ht="12.75">
      <c r="B121" s="22" t="s">
        <v>51</v>
      </c>
      <c r="C121" s="3">
        <v>42</v>
      </c>
      <c r="D121" t="s">
        <v>35</v>
      </c>
      <c r="E121" t="s">
        <v>95</v>
      </c>
      <c r="F121">
        <v>3</v>
      </c>
      <c r="G121">
        <v>94</v>
      </c>
      <c r="H121" t="s">
        <v>153</v>
      </c>
      <c r="I121" s="13">
        <v>130.73</v>
      </c>
      <c r="J121" s="14">
        <v>2</v>
      </c>
      <c r="K121" s="15">
        <f t="shared" si="9"/>
        <v>132.73</v>
      </c>
      <c r="L121" s="13">
        <v>130.04</v>
      </c>
      <c r="M121" s="14">
        <v>2</v>
      </c>
      <c r="N121" s="15">
        <f t="shared" si="10"/>
        <v>132.04</v>
      </c>
      <c r="O121" s="61">
        <f t="shared" si="11"/>
        <v>132.04</v>
      </c>
    </row>
    <row r="122" spans="2:15" ht="12.75">
      <c r="B122" s="22" t="s">
        <v>40</v>
      </c>
      <c r="C122" s="3">
        <v>39</v>
      </c>
      <c r="D122" t="s">
        <v>44</v>
      </c>
      <c r="E122" t="s">
        <v>91</v>
      </c>
      <c r="F122">
        <v>2</v>
      </c>
      <c r="G122">
        <v>98</v>
      </c>
      <c r="H122" t="s">
        <v>45</v>
      </c>
      <c r="I122" s="13">
        <v>131.59</v>
      </c>
      <c r="J122" s="14">
        <v>6</v>
      </c>
      <c r="K122" s="15">
        <f t="shared" si="9"/>
        <v>137.59</v>
      </c>
      <c r="L122" s="13">
        <v>132.25</v>
      </c>
      <c r="M122" s="14"/>
      <c r="N122" s="15">
        <f t="shared" si="10"/>
        <v>132.25</v>
      </c>
      <c r="O122" s="61">
        <f t="shared" si="11"/>
        <v>132.25</v>
      </c>
    </row>
    <row r="123" spans="2:15" ht="12.75">
      <c r="B123" s="22" t="s">
        <v>48</v>
      </c>
      <c r="C123" s="3">
        <v>52</v>
      </c>
      <c r="D123" t="s">
        <v>36</v>
      </c>
      <c r="E123" t="s">
        <v>180</v>
      </c>
      <c r="F123">
        <v>0</v>
      </c>
      <c r="G123">
        <v>97</v>
      </c>
      <c r="H123" t="s">
        <v>153</v>
      </c>
      <c r="I123" s="13">
        <v>130.92</v>
      </c>
      <c r="J123" s="14">
        <v>2</v>
      </c>
      <c r="K123" s="15">
        <f t="shared" si="9"/>
        <v>132.92</v>
      </c>
      <c r="L123" s="13">
        <v>131.13</v>
      </c>
      <c r="M123" s="14">
        <v>2</v>
      </c>
      <c r="N123" s="15">
        <f t="shared" si="10"/>
        <v>133.13</v>
      </c>
      <c r="O123" s="61">
        <f t="shared" si="11"/>
        <v>132.92</v>
      </c>
    </row>
    <row r="124" spans="2:15" ht="12.75">
      <c r="B124" s="22" t="s">
        <v>52</v>
      </c>
      <c r="C124" s="3">
        <v>55</v>
      </c>
      <c r="D124" t="s">
        <v>36</v>
      </c>
      <c r="E124" t="s">
        <v>89</v>
      </c>
      <c r="F124">
        <v>3</v>
      </c>
      <c r="G124">
        <v>96</v>
      </c>
      <c r="H124" t="s">
        <v>46</v>
      </c>
      <c r="I124" s="13">
        <v>133.53</v>
      </c>
      <c r="J124" s="14"/>
      <c r="K124" s="15">
        <f t="shared" si="9"/>
        <v>133.53</v>
      </c>
      <c r="L124" s="13">
        <v>134.29</v>
      </c>
      <c r="M124" s="14"/>
      <c r="N124" s="15">
        <f t="shared" si="10"/>
        <v>134.29</v>
      </c>
      <c r="O124" s="61">
        <f t="shared" si="11"/>
        <v>133.53</v>
      </c>
    </row>
    <row r="125" spans="2:15" ht="12.75">
      <c r="B125" s="22" t="s">
        <v>26</v>
      </c>
      <c r="C125" s="3">
        <v>78</v>
      </c>
      <c r="D125" t="s">
        <v>36</v>
      </c>
      <c r="E125" t="s">
        <v>106</v>
      </c>
      <c r="F125">
        <v>3</v>
      </c>
      <c r="G125">
        <v>97</v>
      </c>
      <c r="H125" t="s">
        <v>46</v>
      </c>
      <c r="I125" s="13">
        <v>136.78</v>
      </c>
      <c r="J125" s="14">
        <v>6</v>
      </c>
      <c r="K125" s="15">
        <f t="shared" si="9"/>
        <v>142.78</v>
      </c>
      <c r="L125" s="13">
        <v>133.79</v>
      </c>
      <c r="M125" s="14"/>
      <c r="N125" s="15">
        <f t="shared" si="10"/>
        <v>133.79</v>
      </c>
      <c r="O125" s="61">
        <f t="shared" si="11"/>
        <v>133.79</v>
      </c>
    </row>
    <row r="126" spans="2:15" ht="12.75">
      <c r="B126" s="22" t="s">
        <v>53</v>
      </c>
      <c r="C126" s="3">
        <v>68</v>
      </c>
      <c r="D126" t="s">
        <v>44</v>
      </c>
      <c r="E126" t="s">
        <v>224</v>
      </c>
      <c r="F126">
        <v>3</v>
      </c>
      <c r="G126">
        <v>99</v>
      </c>
      <c r="H126" t="s">
        <v>153</v>
      </c>
      <c r="I126" s="13">
        <v>140.71</v>
      </c>
      <c r="J126" s="14"/>
      <c r="K126" s="15">
        <f t="shared" si="9"/>
        <v>140.71</v>
      </c>
      <c r="L126" s="13">
        <v>143.45</v>
      </c>
      <c r="M126" s="14">
        <v>4</v>
      </c>
      <c r="N126" s="15">
        <f t="shared" si="10"/>
        <v>147.45</v>
      </c>
      <c r="O126" s="61">
        <f t="shared" si="11"/>
        <v>140.71</v>
      </c>
    </row>
    <row r="127" spans="2:15" ht="12.75">
      <c r="B127" s="22" t="s">
        <v>39</v>
      </c>
      <c r="C127" s="3">
        <v>54</v>
      </c>
      <c r="D127" t="s">
        <v>44</v>
      </c>
      <c r="E127" t="s">
        <v>176</v>
      </c>
      <c r="F127">
        <v>0</v>
      </c>
      <c r="G127">
        <v>98</v>
      </c>
      <c r="H127" t="s">
        <v>153</v>
      </c>
      <c r="I127" s="13">
        <v>141.82</v>
      </c>
      <c r="J127" s="14">
        <v>2</v>
      </c>
      <c r="K127" s="15">
        <f t="shared" si="9"/>
        <v>143.82</v>
      </c>
      <c r="L127" s="13">
        <v>139.17</v>
      </c>
      <c r="M127" s="14">
        <v>2</v>
      </c>
      <c r="N127" s="15">
        <f t="shared" si="10"/>
        <v>141.17</v>
      </c>
      <c r="O127" s="61">
        <f t="shared" si="11"/>
        <v>141.17</v>
      </c>
    </row>
    <row r="128" spans="2:15" ht="12.75">
      <c r="B128" s="22" t="s">
        <v>54</v>
      </c>
      <c r="C128" s="3">
        <v>53</v>
      </c>
      <c r="D128" t="s">
        <v>44</v>
      </c>
      <c r="E128" t="s">
        <v>112</v>
      </c>
      <c r="F128">
        <v>3</v>
      </c>
      <c r="G128" s="42" t="s">
        <v>108</v>
      </c>
      <c r="H128" t="s">
        <v>86</v>
      </c>
      <c r="I128" s="13">
        <v>144.83</v>
      </c>
      <c r="J128" s="14">
        <v>2</v>
      </c>
      <c r="K128" s="15">
        <f t="shared" si="9"/>
        <v>146.83</v>
      </c>
      <c r="L128" s="13">
        <v>141.28</v>
      </c>
      <c r="M128" s="14"/>
      <c r="N128" s="15">
        <f t="shared" si="10"/>
        <v>141.28</v>
      </c>
      <c r="O128" s="61">
        <f t="shared" si="11"/>
        <v>141.28</v>
      </c>
    </row>
    <row r="129" spans="2:15" ht="12.75">
      <c r="B129" s="22" t="s">
        <v>19</v>
      </c>
      <c r="C129" s="3">
        <v>79</v>
      </c>
      <c r="D129" t="s">
        <v>35</v>
      </c>
      <c r="E129" t="s">
        <v>195</v>
      </c>
      <c r="F129">
        <v>0</v>
      </c>
      <c r="G129">
        <v>94</v>
      </c>
      <c r="H129" t="s">
        <v>28</v>
      </c>
      <c r="I129" s="13">
        <v>144.6</v>
      </c>
      <c r="J129" s="14">
        <v>2</v>
      </c>
      <c r="K129" s="15">
        <f t="shared" si="9"/>
        <v>146.6</v>
      </c>
      <c r="L129" s="13">
        <v>137.43</v>
      </c>
      <c r="M129" s="14">
        <v>6</v>
      </c>
      <c r="N129" s="15">
        <f t="shared" si="10"/>
        <v>143.43</v>
      </c>
      <c r="O129" s="61">
        <f t="shared" si="11"/>
        <v>143.43</v>
      </c>
    </row>
    <row r="130" spans="2:15" ht="12.75">
      <c r="B130" s="22" t="s">
        <v>59</v>
      </c>
      <c r="C130" s="3">
        <v>82</v>
      </c>
      <c r="D130" t="s">
        <v>36</v>
      </c>
      <c r="E130" t="s">
        <v>166</v>
      </c>
      <c r="F130">
        <v>0</v>
      </c>
      <c r="G130">
        <v>96</v>
      </c>
      <c r="H130" t="s">
        <v>46</v>
      </c>
      <c r="I130" s="13">
        <v>149.23</v>
      </c>
      <c r="J130" s="14">
        <v>4</v>
      </c>
      <c r="K130" s="15">
        <f t="shared" si="9"/>
        <v>153.23</v>
      </c>
      <c r="L130" s="13">
        <v>144.12</v>
      </c>
      <c r="M130" s="14"/>
      <c r="N130" s="15">
        <f t="shared" si="10"/>
        <v>144.12</v>
      </c>
      <c r="O130" s="61">
        <f t="shared" si="11"/>
        <v>144.12</v>
      </c>
    </row>
    <row r="131" spans="2:15" ht="12.75">
      <c r="B131" s="22" t="s">
        <v>78</v>
      </c>
      <c r="C131" s="3">
        <v>66</v>
      </c>
      <c r="D131" t="s">
        <v>36</v>
      </c>
      <c r="E131" t="s">
        <v>88</v>
      </c>
      <c r="F131">
        <v>3</v>
      </c>
      <c r="G131">
        <v>96</v>
      </c>
      <c r="H131" t="s">
        <v>46</v>
      </c>
      <c r="I131" s="13">
        <v>146.92</v>
      </c>
      <c r="J131" s="14"/>
      <c r="K131" s="15">
        <f t="shared" si="9"/>
        <v>146.92</v>
      </c>
      <c r="L131" s="13">
        <v>149.14</v>
      </c>
      <c r="M131" s="14"/>
      <c r="N131" s="15">
        <f t="shared" si="10"/>
        <v>149.14</v>
      </c>
      <c r="O131" s="61">
        <f t="shared" si="11"/>
        <v>146.92</v>
      </c>
    </row>
    <row r="132" spans="2:15" ht="12.75">
      <c r="B132" s="22" t="s">
        <v>77</v>
      </c>
      <c r="C132" s="3">
        <v>81</v>
      </c>
      <c r="D132" t="s">
        <v>36</v>
      </c>
      <c r="E132" t="s">
        <v>210</v>
      </c>
      <c r="F132">
        <v>0</v>
      </c>
      <c r="G132">
        <v>96</v>
      </c>
      <c r="H132" t="s">
        <v>29</v>
      </c>
      <c r="I132" s="13">
        <v>155.4</v>
      </c>
      <c r="J132" s="14"/>
      <c r="K132" s="15">
        <f t="shared" si="9"/>
        <v>155.4</v>
      </c>
      <c r="L132" s="13">
        <v>151.78</v>
      </c>
      <c r="M132" s="14"/>
      <c r="N132" s="15">
        <f t="shared" si="10"/>
        <v>151.78</v>
      </c>
      <c r="O132" s="61">
        <f t="shared" si="11"/>
        <v>151.78</v>
      </c>
    </row>
    <row r="133" spans="2:15" ht="12.75">
      <c r="B133" s="22" t="s">
        <v>22</v>
      </c>
      <c r="C133" s="3">
        <v>60</v>
      </c>
      <c r="D133" t="s">
        <v>44</v>
      </c>
      <c r="E133" t="s">
        <v>205</v>
      </c>
      <c r="F133">
        <v>0</v>
      </c>
      <c r="G133">
        <v>99</v>
      </c>
      <c r="H133" t="s">
        <v>29</v>
      </c>
      <c r="I133" s="13">
        <v>148.27</v>
      </c>
      <c r="J133" s="14">
        <v>4</v>
      </c>
      <c r="K133" s="15">
        <f aca="true" t="shared" si="12" ref="K133:K163">J133+I133</f>
        <v>152.27</v>
      </c>
      <c r="L133" s="13">
        <v>154.92</v>
      </c>
      <c r="M133" s="14"/>
      <c r="N133" s="15">
        <f aca="true" t="shared" si="13" ref="N133:N163">M133+L133</f>
        <v>154.92</v>
      </c>
      <c r="O133" s="61">
        <f t="shared" si="11"/>
        <v>152.27</v>
      </c>
    </row>
    <row r="134" spans="2:15" ht="12.75">
      <c r="B134" s="22" t="s">
        <v>62</v>
      </c>
      <c r="C134" s="3">
        <v>65</v>
      </c>
      <c r="D134" t="s">
        <v>36</v>
      </c>
      <c r="E134" t="s">
        <v>178</v>
      </c>
      <c r="F134">
        <v>3</v>
      </c>
      <c r="G134">
        <v>97</v>
      </c>
      <c r="H134" t="s">
        <v>153</v>
      </c>
      <c r="I134" s="13">
        <v>150.52</v>
      </c>
      <c r="J134" s="14">
        <v>8</v>
      </c>
      <c r="K134" s="15">
        <f t="shared" si="12"/>
        <v>158.52</v>
      </c>
      <c r="L134" s="13">
        <v>150.26</v>
      </c>
      <c r="M134" s="14">
        <v>4</v>
      </c>
      <c r="N134" s="15">
        <f t="shared" si="13"/>
        <v>154.26</v>
      </c>
      <c r="O134" s="61">
        <f t="shared" si="11"/>
        <v>154.26</v>
      </c>
    </row>
    <row r="135" spans="2:15" ht="12.75">
      <c r="B135" s="22" t="s">
        <v>55</v>
      </c>
      <c r="C135" s="3">
        <v>56</v>
      </c>
      <c r="D135" t="s">
        <v>44</v>
      </c>
      <c r="E135" t="s">
        <v>117</v>
      </c>
      <c r="F135">
        <v>3</v>
      </c>
      <c r="G135" s="42" t="s">
        <v>116</v>
      </c>
      <c r="H135" t="s">
        <v>93</v>
      </c>
      <c r="I135" s="13">
        <v>154.47</v>
      </c>
      <c r="J135" s="14"/>
      <c r="K135" s="15">
        <f t="shared" si="12"/>
        <v>154.47</v>
      </c>
      <c r="L135" s="13">
        <v>157.05</v>
      </c>
      <c r="M135" s="14">
        <v>2</v>
      </c>
      <c r="N135" s="15">
        <f t="shared" si="13"/>
        <v>159.05</v>
      </c>
      <c r="O135" s="61">
        <f t="shared" si="11"/>
        <v>154.47</v>
      </c>
    </row>
    <row r="136" spans="2:15" ht="12.75">
      <c r="B136" s="22" t="s">
        <v>47</v>
      </c>
      <c r="C136" s="3">
        <v>58</v>
      </c>
      <c r="D136" t="s">
        <v>44</v>
      </c>
      <c r="E136" t="s">
        <v>111</v>
      </c>
      <c r="F136">
        <v>3</v>
      </c>
      <c r="G136">
        <v>99</v>
      </c>
      <c r="H136" t="s">
        <v>46</v>
      </c>
      <c r="I136" s="13">
        <v>155.08</v>
      </c>
      <c r="J136" s="14"/>
      <c r="K136" s="15">
        <f t="shared" si="12"/>
        <v>155.08</v>
      </c>
      <c r="L136" s="13">
        <v>154.5</v>
      </c>
      <c r="M136" s="14"/>
      <c r="N136" s="15">
        <f t="shared" si="13"/>
        <v>154.5</v>
      </c>
      <c r="O136" s="61">
        <f t="shared" si="11"/>
        <v>154.5</v>
      </c>
    </row>
    <row r="137" spans="2:15" ht="12.75">
      <c r="B137" s="22" t="s">
        <v>57</v>
      </c>
      <c r="C137" s="3">
        <v>51</v>
      </c>
      <c r="D137" t="s">
        <v>44</v>
      </c>
      <c r="E137" t="s">
        <v>159</v>
      </c>
      <c r="F137">
        <v>3</v>
      </c>
      <c r="G137">
        <v>99</v>
      </c>
      <c r="H137" t="s">
        <v>99</v>
      </c>
      <c r="I137" s="13">
        <v>155.58</v>
      </c>
      <c r="J137" s="14">
        <v>2</v>
      </c>
      <c r="K137" s="15">
        <f t="shared" si="12"/>
        <v>157.58</v>
      </c>
      <c r="L137" s="13">
        <v>154.6</v>
      </c>
      <c r="M137" s="14">
        <v>4</v>
      </c>
      <c r="N137" s="15">
        <f t="shared" si="13"/>
        <v>158.6</v>
      </c>
      <c r="O137" s="61">
        <f t="shared" si="11"/>
        <v>157.58</v>
      </c>
    </row>
    <row r="138" spans="2:15" ht="12.75">
      <c r="B138" s="22" t="s">
        <v>41</v>
      </c>
      <c r="C138" s="3">
        <v>67</v>
      </c>
      <c r="D138" t="s">
        <v>44</v>
      </c>
      <c r="E138" t="s">
        <v>174</v>
      </c>
      <c r="F138">
        <v>0</v>
      </c>
      <c r="G138" s="42" t="s">
        <v>108</v>
      </c>
      <c r="H138" t="s">
        <v>86</v>
      </c>
      <c r="I138" s="13">
        <v>158.12</v>
      </c>
      <c r="J138" s="14"/>
      <c r="K138" s="15">
        <f t="shared" si="12"/>
        <v>158.12</v>
      </c>
      <c r="L138" s="13">
        <v>162.31</v>
      </c>
      <c r="M138" s="14"/>
      <c r="N138" s="15">
        <f t="shared" si="13"/>
        <v>162.31</v>
      </c>
      <c r="O138" s="61">
        <f t="shared" si="11"/>
        <v>158.12</v>
      </c>
    </row>
    <row r="139" spans="2:15" ht="12.75">
      <c r="B139" s="22" t="s">
        <v>60</v>
      </c>
      <c r="C139" s="3">
        <v>73</v>
      </c>
      <c r="D139" t="s">
        <v>44</v>
      </c>
      <c r="E139" t="s">
        <v>167</v>
      </c>
      <c r="F139">
        <v>0</v>
      </c>
      <c r="G139">
        <v>98</v>
      </c>
      <c r="H139" t="s">
        <v>46</v>
      </c>
      <c r="I139" s="13">
        <v>156.23</v>
      </c>
      <c r="J139" s="14">
        <v>2</v>
      </c>
      <c r="K139" s="15">
        <f t="shared" si="12"/>
        <v>158.23</v>
      </c>
      <c r="L139" s="13">
        <v>155.15</v>
      </c>
      <c r="M139" s="14">
        <v>4</v>
      </c>
      <c r="N139" s="15">
        <f t="shared" si="13"/>
        <v>159.15</v>
      </c>
      <c r="O139" s="61">
        <f t="shared" si="11"/>
        <v>158.23</v>
      </c>
    </row>
    <row r="140" spans="2:15" ht="12.75">
      <c r="B140" s="22" t="s">
        <v>63</v>
      </c>
      <c r="C140" s="3">
        <v>64</v>
      </c>
      <c r="D140" t="s">
        <v>44</v>
      </c>
      <c r="E140" t="s">
        <v>187</v>
      </c>
      <c r="F140">
        <v>0</v>
      </c>
      <c r="G140" s="52">
        <v>1</v>
      </c>
      <c r="H140" t="s">
        <v>28</v>
      </c>
      <c r="I140" s="13">
        <v>158.2</v>
      </c>
      <c r="J140" s="14">
        <v>4</v>
      </c>
      <c r="K140" s="15">
        <f t="shared" si="12"/>
        <v>162.2</v>
      </c>
      <c r="L140" s="13">
        <v>159.31</v>
      </c>
      <c r="M140" s="14"/>
      <c r="N140" s="15">
        <f t="shared" si="13"/>
        <v>159.31</v>
      </c>
      <c r="O140" s="61">
        <f t="shared" si="11"/>
        <v>159.31</v>
      </c>
    </row>
    <row r="141" spans="2:15" ht="12.75">
      <c r="B141" s="22" t="s">
        <v>80</v>
      </c>
      <c r="C141" s="3">
        <v>69</v>
      </c>
      <c r="D141" t="s">
        <v>44</v>
      </c>
      <c r="E141" t="s">
        <v>209</v>
      </c>
      <c r="F141">
        <v>0</v>
      </c>
      <c r="G141" s="42" t="s">
        <v>116</v>
      </c>
      <c r="H141" t="s">
        <v>29</v>
      </c>
      <c r="I141" s="13">
        <v>166.88</v>
      </c>
      <c r="J141" s="14"/>
      <c r="K141" s="15">
        <f t="shared" si="12"/>
        <v>166.88</v>
      </c>
      <c r="L141" s="13">
        <v>158.46</v>
      </c>
      <c r="M141" s="14">
        <v>2</v>
      </c>
      <c r="N141" s="15">
        <f t="shared" si="13"/>
        <v>160.46</v>
      </c>
      <c r="O141" s="61">
        <f t="shared" si="11"/>
        <v>160.46</v>
      </c>
    </row>
    <row r="142" spans="2:15" ht="12.75">
      <c r="B142" s="22" t="s">
        <v>214</v>
      </c>
      <c r="C142" s="3">
        <v>61</v>
      </c>
      <c r="D142" t="s">
        <v>44</v>
      </c>
      <c r="E142" t="s">
        <v>160</v>
      </c>
      <c r="F142">
        <v>0</v>
      </c>
      <c r="G142" s="42" t="s">
        <v>116</v>
      </c>
      <c r="H142" t="s">
        <v>99</v>
      </c>
      <c r="I142" s="13">
        <v>159.31</v>
      </c>
      <c r="J142" s="14">
        <v>2</v>
      </c>
      <c r="K142" s="15">
        <f t="shared" si="12"/>
        <v>161.31</v>
      </c>
      <c r="L142" s="13">
        <v>161.42</v>
      </c>
      <c r="M142" s="14">
        <v>4</v>
      </c>
      <c r="N142" s="15">
        <f t="shared" si="13"/>
        <v>165.42</v>
      </c>
      <c r="O142" s="61">
        <f t="shared" si="11"/>
        <v>161.31</v>
      </c>
    </row>
    <row r="143" spans="2:15" ht="12.75">
      <c r="B143" s="22" t="s">
        <v>61</v>
      </c>
      <c r="C143" s="3">
        <v>71</v>
      </c>
      <c r="D143" t="s">
        <v>44</v>
      </c>
      <c r="E143" t="s">
        <v>173</v>
      </c>
      <c r="F143">
        <v>0</v>
      </c>
      <c r="G143">
        <v>99</v>
      </c>
      <c r="H143" t="s">
        <v>86</v>
      </c>
      <c r="I143" s="13">
        <v>175.85</v>
      </c>
      <c r="J143" s="14">
        <v>50</v>
      </c>
      <c r="K143" s="15">
        <f t="shared" si="12"/>
        <v>225.85</v>
      </c>
      <c r="L143" s="13">
        <v>170.91</v>
      </c>
      <c r="M143" s="14"/>
      <c r="N143" s="15">
        <f t="shared" si="13"/>
        <v>170.91</v>
      </c>
      <c r="O143" s="61">
        <f t="shared" si="11"/>
        <v>170.91</v>
      </c>
    </row>
    <row r="144" spans="2:15" ht="12.75">
      <c r="B144" s="22" t="s">
        <v>79</v>
      </c>
      <c r="C144" s="3">
        <v>62</v>
      </c>
      <c r="D144" t="s">
        <v>36</v>
      </c>
      <c r="E144" t="s">
        <v>194</v>
      </c>
      <c r="F144">
        <v>0</v>
      </c>
      <c r="G144">
        <v>97</v>
      </c>
      <c r="H144" t="s">
        <v>28</v>
      </c>
      <c r="I144" s="13">
        <v>185.85</v>
      </c>
      <c r="J144" s="14"/>
      <c r="K144" s="15">
        <f t="shared" si="12"/>
        <v>185.85</v>
      </c>
      <c r="L144" s="13">
        <v>167.45</v>
      </c>
      <c r="M144" s="14">
        <v>4</v>
      </c>
      <c r="N144" s="15">
        <f t="shared" si="13"/>
        <v>171.45</v>
      </c>
      <c r="O144" s="61">
        <f t="shared" si="11"/>
        <v>171.45</v>
      </c>
    </row>
    <row r="145" spans="2:15" ht="12.75">
      <c r="B145" s="22" t="s">
        <v>146</v>
      </c>
      <c r="C145" s="3">
        <v>70</v>
      </c>
      <c r="D145" t="s">
        <v>44</v>
      </c>
      <c r="E145" t="s">
        <v>161</v>
      </c>
      <c r="F145">
        <v>0</v>
      </c>
      <c r="G145" s="52">
        <v>1</v>
      </c>
      <c r="H145" t="s">
        <v>99</v>
      </c>
      <c r="I145" s="13">
        <v>174.31</v>
      </c>
      <c r="J145" s="14">
        <v>2</v>
      </c>
      <c r="K145" s="15">
        <f t="shared" si="12"/>
        <v>176.31</v>
      </c>
      <c r="L145" s="13">
        <v>170.94</v>
      </c>
      <c r="M145" s="14">
        <v>4</v>
      </c>
      <c r="N145" s="15">
        <f t="shared" si="13"/>
        <v>174.94</v>
      </c>
      <c r="O145" s="61">
        <f t="shared" si="11"/>
        <v>174.94</v>
      </c>
    </row>
    <row r="146" spans="2:15" ht="12.75">
      <c r="B146" s="22" t="s">
        <v>145</v>
      </c>
      <c r="C146" s="3">
        <v>74</v>
      </c>
      <c r="D146" t="s">
        <v>44</v>
      </c>
      <c r="E146" t="s">
        <v>189</v>
      </c>
      <c r="F146">
        <v>0</v>
      </c>
      <c r="G146" s="42" t="s">
        <v>108</v>
      </c>
      <c r="H146" t="s">
        <v>28</v>
      </c>
      <c r="I146" s="13">
        <v>175.98</v>
      </c>
      <c r="J146" s="14"/>
      <c r="K146" s="15">
        <f t="shared" si="12"/>
        <v>175.98</v>
      </c>
      <c r="L146" s="13">
        <v>180.12</v>
      </c>
      <c r="M146" s="14"/>
      <c r="N146" s="15">
        <f t="shared" si="13"/>
        <v>180.12</v>
      </c>
      <c r="O146" s="61">
        <f t="shared" si="11"/>
        <v>175.98</v>
      </c>
    </row>
    <row r="147" spans="2:15" ht="12.75">
      <c r="B147" s="22" t="s">
        <v>140</v>
      </c>
      <c r="C147" s="3">
        <v>90</v>
      </c>
      <c r="D147" t="s">
        <v>44</v>
      </c>
      <c r="E147" t="s">
        <v>191</v>
      </c>
      <c r="F147">
        <v>0</v>
      </c>
      <c r="G147" s="42" t="s">
        <v>108</v>
      </c>
      <c r="H147" t="s">
        <v>28</v>
      </c>
      <c r="I147" s="13">
        <v>177.41</v>
      </c>
      <c r="K147" s="15">
        <f t="shared" si="12"/>
        <v>177.41</v>
      </c>
      <c r="L147" s="13">
        <v>181.14</v>
      </c>
      <c r="M147" s="14">
        <v>58</v>
      </c>
      <c r="N147" s="15">
        <f t="shared" si="13"/>
        <v>239.14</v>
      </c>
      <c r="O147" s="61">
        <f t="shared" si="11"/>
        <v>177.41</v>
      </c>
    </row>
    <row r="148" spans="2:15" ht="12.75">
      <c r="B148" s="22" t="s">
        <v>37</v>
      </c>
      <c r="C148" s="3">
        <v>84</v>
      </c>
      <c r="D148" t="s">
        <v>44</v>
      </c>
      <c r="E148" t="s">
        <v>192</v>
      </c>
      <c r="F148">
        <v>0</v>
      </c>
      <c r="G148">
        <v>98</v>
      </c>
      <c r="H148" t="s">
        <v>28</v>
      </c>
      <c r="I148" s="13">
        <v>192.39</v>
      </c>
      <c r="J148" s="14">
        <v>6</v>
      </c>
      <c r="K148" s="15">
        <f t="shared" si="12"/>
        <v>198.39</v>
      </c>
      <c r="L148" s="13">
        <v>172.56</v>
      </c>
      <c r="M148" s="14">
        <v>6</v>
      </c>
      <c r="N148" s="15">
        <f t="shared" si="13"/>
        <v>178.56</v>
      </c>
      <c r="O148" s="61">
        <f t="shared" si="11"/>
        <v>178.56</v>
      </c>
    </row>
    <row r="149" spans="2:15" ht="12.75">
      <c r="B149" s="22" t="s">
        <v>25</v>
      </c>
      <c r="C149" s="3">
        <v>87</v>
      </c>
      <c r="D149" t="s">
        <v>44</v>
      </c>
      <c r="E149" t="s">
        <v>182</v>
      </c>
      <c r="F149">
        <v>0</v>
      </c>
      <c r="G149">
        <v>99</v>
      </c>
      <c r="H149" t="s">
        <v>153</v>
      </c>
      <c r="I149" s="13">
        <v>190.45</v>
      </c>
      <c r="J149" s="14">
        <v>6</v>
      </c>
      <c r="K149" s="15">
        <f t="shared" si="12"/>
        <v>196.45</v>
      </c>
      <c r="L149" s="13">
        <v>179.24</v>
      </c>
      <c r="N149" s="15">
        <f t="shared" si="13"/>
        <v>179.24</v>
      </c>
      <c r="O149" s="61">
        <f t="shared" si="11"/>
        <v>179.24</v>
      </c>
    </row>
    <row r="150" spans="2:15" ht="12.75">
      <c r="B150" s="22" t="s">
        <v>215</v>
      </c>
      <c r="C150" s="3">
        <v>92</v>
      </c>
      <c r="D150" t="s">
        <v>44</v>
      </c>
      <c r="E150" t="s">
        <v>204</v>
      </c>
      <c r="F150">
        <v>0</v>
      </c>
      <c r="G150" s="52">
        <v>2</v>
      </c>
      <c r="H150" t="s">
        <v>86</v>
      </c>
      <c r="I150" s="13">
        <v>189.7</v>
      </c>
      <c r="J150" s="9">
        <v>2</v>
      </c>
      <c r="K150" s="15">
        <f t="shared" si="12"/>
        <v>191.7</v>
      </c>
      <c r="L150" s="13">
        <v>187.95</v>
      </c>
      <c r="N150" s="15">
        <f t="shared" si="13"/>
        <v>187.95</v>
      </c>
      <c r="O150" s="61">
        <f t="shared" si="11"/>
        <v>187.95</v>
      </c>
    </row>
    <row r="151" spans="2:15" ht="12.75">
      <c r="B151" s="22" t="s">
        <v>56</v>
      </c>
      <c r="C151" s="3">
        <v>75</v>
      </c>
      <c r="D151" t="s">
        <v>44</v>
      </c>
      <c r="E151" t="s">
        <v>163</v>
      </c>
      <c r="F151">
        <v>0</v>
      </c>
      <c r="G151" s="52">
        <v>2</v>
      </c>
      <c r="H151" t="s">
        <v>99</v>
      </c>
      <c r="I151" s="13">
        <v>204.74</v>
      </c>
      <c r="J151" s="14">
        <v>6</v>
      </c>
      <c r="K151" s="15">
        <f t="shared" si="12"/>
        <v>210.74</v>
      </c>
      <c r="L151" s="13">
        <v>191.26</v>
      </c>
      <c r="M151" s="14">
        <v>2</v>
      </c>
      <c r="N151" s="15">
        <f t="shared" si="13"/>
        <v>193.26</v>
      </c>
      <c r="O151" s="61">
        <f t="shared" si="11"/>
        <v>193.26</v>
      </c>
    </row>
    <row r="152" spans="2:15" ht="12.75">
      <c r="B152" s="22" t="s">
        <v>49</v>
      </c>
      <c r="C152" s="3">
        <v>77</v>
      </c>
      <c r="D152" t="s">
        <v>44</v>
      </c>
      <c r="E152" t="s">
        <v>188</v>
      </c>
      <c r="F152">
        <v>0</v>
      </c>
      <c r="G152">
        <v>98</v>
      </c>
      <c r="H152" t="s">
        <v>28</v>
      </c>
      <c r="I152" s="13">
        <v>200.99</v>
      </c>
      <c r="J152" s="14">
        <v>8</v>
      </c>
      <c r="K152" s="15">
        <f t="shared" si="12"/>
        <v>208.99</v>
      </c>
      <c r="L152" s="13">
        <v>186.43</v>
      </c>
      <c r="M152" s="14">
        <v>10</v>
      </c>
      <c r="N152" s="15">
        <f t="shared" si="13"/>
        <v>196.43</v>
      </c>
      <c r="O152" s="61">
        <f t="shared" si="11"/>
        <v>196.43</v>
      </c>
    </row>
    <row r="153" spans="2:15" ht="12.75">
      <c r="B153" s="22" t="s">
        <v>216</v>
      </c>
      <c r="C153" s="3">
        <v>89</v>
      </c>
      <c r="D153" t="s">
        <v>44</v>
      </c>
      <c r="E153" t="s">
        <v>190</v>
      </c>
      <c r="F153">
        <v>0</v>
      </c>
      <c r="G153" s="42" t="s">
        <v>108</v>
      </c>
      <c r="H153" t="s">
        <v>28</v>
      </c>
      <c r="I153" s="13">
        <v>191.88</v>
      </c>
      <c r="J153" s="9">
        <v>8</v>
      </c>
      <c r="K153" s="15">
        <f t="shared" si="12"/>
        <v>199.88</v>
      </c>
      <c r="L153" s="13">
        <v>193.08</v>
      </c>
      <c r="M153" s="14">
        <v>4</v>
      </c>
      <c r="N153" s="15">
        <f t="shared" si="13"/>
        <v>197.08</v>
      </c>
      <c r="O153" s="61">
        <f t="shared" si="11"/>
        <v>197.08</v>
      </c>
    </row>
    <row r="154" spans="2:15" ht="12.75">
      <c r="B154" s="22" t="s">
        <v>81</v>
      </c>
      <c r="C154" s="3">
        <v>76</v>
      </c>
      <c r="D154" t="s">
        <v>44</v>
      </c>
      <c r="E154" t="s">
        <v>164</v>
      </c>
      <c r="F154">
        <v>0</v>
      </c>
      <c r="G154" s="52">
        <v>2</v>
      </c>
      <c r="H154" t="s">
        <v>99</v>
      </c>
      <c r="I154" s="13">
        <v>204.97</v>
      </c>
      <c r="J154" s="14">
        <v>10</v>
      </c>
      <c r="K154" s="15">
        <f t="shared" si="12"/>
        <v>214.97</v>
      </c>
      <c r="L154" s="13">
        <v>193.43</v>
      </c>
      <c r="M154" s="14">
        <v>4</v>
      </c>
      <c r="N154" s="15">
        <f t="shared" si="13"/>
        <v>197.43</v>
      </c>
      <c r="O154" s="61">
        <f t="shared" si="11"/>
        <v>197.43</v>
      </c>
    </row>
    <row r="155" spans="2:15" ht="12.75">
      <c r="B155" s="22" t="s">
        <v>217</v>
      </c>
      <c r="C155" s="3">
        <v>91</v>
      </c>
      <c r="D155" t="s">
        <v>44</v>
      </c>
      <c r="E155" t="s">
        <v>193</v>
      </c>
      <c r="F155">
        <v>0</v>
      </c>
      <c r="G155" s="42" t="s">
        <v>108</v>
      </c>
      <c r="H155" t="s">
        <v>28</v>
      </c>
      <c r="I155" s="13">
        <v>196.11</v>
      </c>
      <c r="J155" s="9">
        <v>10</v>
      </c>
      <c r="K155" s="15">
        <f t="shared" si="12"/>
        <v>206.11</v>
      </c>
      <c r="L155" s="13">
        <v>211.78</v>
      </c>
      <c r="M155" s="14">
        <v>12</v>
      </c>
      <c r="N155" s="15">
        <f t="shared" si="13"/>
        <v>223.78</v>
      </c>
      <c r="O155" s="61">
        <f t="shared" si="11"/>
        <v>206.11</v>
      </c>
    </row>
    <row r="156" spans="2:15" ht="12.75">
      <c r="B156" s="22" t="s">
        <v>144</v>
      </c>
      <c r="C156" s="3">
        <v>86</v>
      </c>
      <c r="D156" t="s">
        <v>44</v>
      </c>
      <c r="E156" t="s">
        <v>201</v>
      </c>
      <c r="F156">
        <v>0</v>
      </c>
      <c r="G156">
        <v>99</v>
      </c>
      <c r="H156" t="s">
        <v>202</v>
      </c>
      <c r="I156" s="13">
        <v>216.06</v>
      </c>
      <c r="J156" s="14">
        <v>56</v>
      </c>
      <c r="K156" s="15">
        <f t="shared" si="12"/>
        <v>272.06</v>
      </c>
      <c r="L156" s="13">
        <v>218.73</v>
      </c>
      <c r="M156" s="14">
        <v>2</v>
      </c>
      <c r="N156" s="15">
        <f t="shared" si="13"/>
        <v>220.73</v>
      </c>
      <c r="O156" s="61">
        <f t="shared" si="11"/>
        <v>220.73</v>
      </c>
    </row>
    <row r="157" spans="2:15" ht="12.75">
      <c r="B157" s="22" t="s">
        <v>83</v>
      </c>
      <c r="C157" s="3">
        <v>88</v>
      </c>
      <c r="D157" t="s">
        <v>44</v>
      </c>
      <c r="E157" t="s">
        <v>203</v>
      </c>
      <c r="F157">
        <v>0</v>
      </c>
      <c r="G157" s="42" t="s">
        <v>108</v>
      </c>
      <c r="H157" t="s">
        <v>202</v>
      </c>
      <c r="I157" s="13">
        <v>214.63</v>
      </c>
      <c r="J157" s="9">
        <v>8</v>
      </c>
      <c r="K157" s="15">
        <f t="shared" si="12"/>
        <v>222.63</v>
      </c>
      <c r="L157" s="13">
        <v>212.69</v>
      </c>
      <c r="M157" s="14">
        <v>58</v>
      </c>
      <c r="N157" s="15">
        <f t="shared" si="13"/>
        <v>270.69</v>
      </c>
      <c r="O157" s="61">
        <f t="shared" si="11"/>
        <v>222.63</v>
      </c>
    </row>
    <row r="158" spans="2:15" ht="12.75">
      <c r="B158" s="22"/>
      <c r="C158" s="3">
        <v>31</v>
      </c>
      <c r="D158" t="s">
        <v>30</v>
      </c>
      <c r="E158" t="s">
        <v>218</v>
      </c>
      <c r="G158">
        <v>92</v>
      </c>
      <c r="H158" t="s">
        <v>219</v>
      </c>
      <c r="I158" s="13"/>
      <c r="J158" s="14"/>
      <c r="K158" s="15"/>
      <c r="L158" s="13"/>
      <c r="M158" s="14"/>
      <c r="N158" s="15"/>
      <c r="O158" s="61" t="s">
        <v>228</v>
      </c>
    </row>
    <row r="159" spans="2:15" ht="12.75">
      <c r="B159" s="22"/>
      <c r="C159" s="3">
        <v>50</v>
      </c>
      <c r="D159" t="s">
        <v>44</v>
      </c>
      <c r="E159" t="s">
        <v>92</v>
      </c>
      <c r="F159">
        <v>3</v>
      </c>
      <c r="G159">
        <v>98</v>
      </c>
      <c r="H159" t="s">
        <v>45</v>
      </c>
      <c r="I159" s="13"/>
      <c r="J159" s="14"/>
      <c r="K159" s="15"/>
      <c r="L159" s="13"/>
      <c r="M159" s="14"/>
      <c r="N159" s="15"/>
      <c r="O159" s="61" t="s">
        <v>228</v>
      </c>
    </row>
    <row r="160" spans="2:15" ht="12.75">
      <c r="B160" s="22"/>
      <c r="C160" s="3">
        <v>72</v>
      </c>
      <c r="D160" t="s">
        <v>44</v>
      </c>
      <c r="E160" t="s">
        <v>162</v>
      </c>
      <c r="F160">
        <v>0</v>
      </c>
      <c r="G160" s="52">
        <v>1</v>
      </c>
      <c r="H160" t="s">
        <v>99</v>
      </c>
      <c r="I160" s="13"/>
      <c r="J160" s="14"/>
      <c r="K160" s="15"/>
      <c r="L160" s="13"/>
      <c r="M160" s="14"/>
      <c r="N160" s="15"/>
      <c r="O160" s="61" t="s">
        <v>228</v>
      </c>
    </row>
    <row r="161" spans="2:15" ht="12.75">
      <c r="B161" s="22"/>
      <c r="C161" s="3">
        <v>80</v>
      </c>
      <c r="D161" t="s">
        <v>36</v>
      </c>
      <c r="E161" t="s">
        <v>177</v>
      </c>
      <c r="F161">
        <v>0</v>
      </c>
      <c r="G161">
        <v>96</v>
      </c>
      <c r="H161" t="s">
        <v>153</v>
      </c>
      <c r="I161" s="13"/>
      <c r="J161" s="14"/>
      <c r="K161" s="15"/>
      <c r="L161" s="13"/>
      <c r="M161" s="14"/>
      <c r="N161" s="15"/>
      <c r="O161" s="61" t="s">
        <v>228</v>
      </c>
    </row>
    <row r="162" spans="2:15" ht="12.75">
      <c r="B162" s="22"/>
      <c r="C162" s="3">
        <v>83</v>
      </c>
      <c r="D162" t="s">
        <v>36</v>
      </c>
      <c r="E162" t="s">
        <v>179</v>
      </c>
      <c r="F162">
        <v>0</v>
      </c>
      <c r="G162">
        <v>97</v>
      </c>
      <c r="H162" t="s">
        <v>153</v>
      </c>
      <c r="I162" s="13"/>
      <c r="J162" s="14"/>
      <c r="K162" s="15"/>
      <c r="L162" s="13"/>
      <c r="M162" s="14"/>
      <c r="N162" s="15"/>
      <c r="O162" s="61" t="s">
        <v>228</v>
      </c>
    </row>
    <row r="163" spans="3:15" ht="12.75">
      <c r="C163" s="3">
        <v>85</v>
      </c>
      <c r="D163" t="s">
        <v>44</v>
      </c>
      <c r="E163" t="s">
        <v>181</v>
      </c>
      <c r="F163">
        <v>0</v>
      </c>
      <c r="G163">
        <v>98</v>
      </c>
      <c r="H163" t="s">
        <v>153</v>
      </c>
      <c r="I163" s="13"/>
      <c r="J163" s="14"/>
      <c r="K163" s="15"/>
      <c r="L163" s="13"/>
      <c r="M163" s="14"/>
      <c r="N163" s="15"/>
      <c r="O163" s="61" t="s">
        <v>228</v>
      </c>
    </row>
    <row r="164" ht="12.75">
      <c r="O164" s="28"/>
    </row>
    <row r="165" ht="12.75">
      <c r="O165" s="28"/>
    </row>
    <row r="166" ht="12.75">
      <c r="O166" s="28"/>
    </row>
    <row r="167" ht="12.75">
      <c r="O167" s="28"/>
    </row>
  </sheetData>
  <printOptions/>
  <pageMargins left="0.22" right="0.26" top="0.36" bottom="0.51" header="0.35" footer="0.492125984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87"/>
  <sheetViews>
    <sheetView tabSelected="1" zoomScale="85" zoomScaleNormal="85" zoomScalePageLayoutView="0" workbookViewId="0" topLeftCell="A1">
      <selection activeCell="L12" sqref="L12"/>
    </sheetView>
  </sheetViews>
  <sheetFormatPr defaultColWidth="9.00390625" defaultRowHeight="12.75"/>
  <cols>
    <col min="1" max="1" width="6.375" style="0" customWidth="1"/>
    <col min="2" max="2" width="4.625" style="0" customWidth="1"/>
    <col min="3" max="3" width="4.375" style="0" customWidth="1"/>
    <col min="4" max="4" width="4.00390625" style="0" customWidth="1"/>
    <col min="5" max="5" width="22.25390625" style="0" customWidth="1"/>
    <col min="6" max="6" width="4.875" style="0" customWidth="1"/>
    <col min="7" max="7" width="5.875" style="0" customWidth="1"/>
    <col min="8" max="8" width="12.125" style="0" customWidth="1"/>
    <col min="9" max="9" width="9.00390625" style="31" customWidth="1"/>
    <col min="10" max="10" width="4.125" style="0" customWidth="1"/>
  </cols>
  <sheetData>
    <row r="1" spans="2:9" ht="18">
      <c r="B1" s="6" t="s">
        <v>42</v>
      </c>
      <c r="C1" s="6"/>
      <c r="D1" s="6"/>
      <c r="E1" s="6"/>
      <c r="F1" s="6"/>
      <c r="G1" s="6"/>
      <c r="H1" s="6"/>
      <c r="I1" s="30"/>
    </row>
    <row r="2" spans="2:9" ht="18">
      <c r="B2" s="49" t="s">
        <v>229</v>
      </c>
      <c r="C2" s="6"/>
      <c r="D2" s="6"/>
      <c r="E2" s="6"/>
      <c r="F2" s="6"/>
      <c r="G2" s="6"/>
      <c r="H2" s="6"/>
      <c r="I2" s="30"/>
    </row>
    <row r="4" spans="2:9" ht="12.75">
      <c r="B4" s="2" t="s">
        <v>32</v>
      </c>
      <c r="I4" s="18" t="s">
        <v>211</v>
      </c>
    </row>
    <row r="6" spans="2:9" ht="13.5" thickBot="1">
      <c r="B6" s="8" t="s">
        <v>7</v>
      </c>
      <c r="C6" s="8" t="s">
        <v>6</v>
      </c>
      <c r="D6" s="8" t="s">
        <v>4</v>
      </c>
      <c r="E6" s="8" t="s">
        <v>0</v>
      </c>
      <c r="F6" s="8" t="s">
        <v>2</v>
      </c>
      <c r="G6" s="8" t="s">
        <v>1</v>
      </c>
      <c r="H6" s="8" t="s">
        <v>3</v>
      </c>
      <c r="I6" s="36" t="s">
        <v>64</v>
      </c>
    </row>
    <row r="7" spans="2:9" ht="12.75">
      <c r="B7" s="22" t="s">
        <v>8</v>
      </c>
      <c r="C7" s="3">
        <v>1</v>
      </c>
      <c r="D7" t="s">
        <v>35</v>
      </c>
      <c r="E7" t="s">
        <v>199</v>
      </c>
      <c r="F7">
        <v>2</v>
      </c>
      <c r="G7">
        <v>94</v>
      </c>
      <c r="H7" t="s">
        <v>28</v>
      </c>
      <c r="I7" s="40">
        <v>0.007006944444444444</v>
      </c>
    </row>
    <row r="8" spans="2:9" ht="12.75">
      <c r="B8" s="22"/>
      <c r="C8" s="3"/>
      <c r="E8" t="s">
        <v>200</v>
      </c>
      <c r="G8">
        <v>94</v>
      </c>
      <c r="I8" s="40"/>
    </row>
    <row r="9" spans="2:9" ht="12.75">
      <c r="B9" s="22" t="s">
        <v>9</v>
      </c>
      <c r="C9" s="3">
        <v>6</v>
      </c>
      <c r="D9" t="s">
        <v>35</v>
      </c>
      <c r="E9" t="s">
        <v>207</v>
      </c>
      <c r="F9">
        <v>0</v>
      </c>
      <c r="G9">
        <v>95</v>
      </c>
      <c r="H9" t="s">
        <v>29</v>
      </c>
      <c r="I9" s="40">
        <v>0.007975694444444443</v>
      </c>
    </row>
    <row r="10" spans="2:9" ht="12.75">
      <c r="B10" s="22"/>
      <c r="C10" s="3"/>
      <c r="E10" t="s">
        <v>208</v>
      </c>
      <c r="G10">
        <v>95</v>
      </c>
      <c r="I10" s="40"/>
    </row>
    <row r="11" spans="2:9" ht="12.75">
      <c r="B11" s="24" t="s">
        <v>10</v>
      </c>
      <c r="C11" s="3">
        <v>2</v>
      </c>
      <c r="D11" t="s">
        <v>44</v>
      </c>
      <c r="E11" t="s">
        <v>176</v>
      </c>
      <c r="F11">
        <v>3</v>
      </c>
      <c r="G11">
        <v>98</v>
      </c>
      <c r="H11" t="s">
        <v>153</v>
      </c>
      <c r="I11" s="40">
        <v>0.008175925925925925</v>
      </c>
    </row>
    <row r="12" spans="3:9" ht="12.75">
      <c r="C12" s="3" t="s">
        <v>5</v>
      </c>
      <c r="E12" t="s">
        <v>138</v>
      </c>
      <c r="G12">
        <v>99</v>
      </c>
      <c r="I12" s="40"/>
    </row>
    <row r="13" spans="2:9" ht="12.75">
      <c r="B13" t="s">
        <v>11</v>
      </c>
      <c r="C13" s="3">
        <v>3</v>
      </c>
      <c r="D13" t="s">
        <v>44</v>
      </c>
      <c r="E13" t="s">
        <v>167</v>
      </c>
      <c r="F13">
        <v>0</v>
      </c>
      <c r="G13">
        <v>98</v>
      </c>
      <c r="H13" t="s">
        <v>46</v>
      </c>
      <c r="I13" s="40">
        <v>0.00862962962962963</v>
      </c>
    </row>
    <row r="14" spans="3:9" ht="12.75">
      <c r="C14" s="3"/>
      <c r="E14" t="s">
        <v>111</v>
      </c>
      <c r="G14">
        <v>99</v>
      </c>
      <c r="I14" s="40"/>
    </row>
    <row r="15" spans="3:9" ht="12.75">
      <c r="C15" s="3">
        <v>4</v>
      </c>
      <c r="D15" t="s">
        <v>36</v>
      </c>
      <c r="E15" t="s">
        <v>100</v>
      </c>
      <c r="F15">
        <v>0</v>
      </c>
      <c r="G15">
        <v>96</v>
      </c>
      <c r="H15" t="s">
        <v>99</v>
      </c>
      <c r="I15" s="40" t="s">
        <v>228</v>
      </c>
    </row>
    <row r="16" spans="3:9" ht="12.75">
      <c r="C16" s="3"/>
      <c r="E16" t="s">
        <v>75</v>
      </c>
      <c r="G16">
        <v>96</v>
      </c>
      <c r="I16" s="40"/>
    </row>
    <row r="17" spans="3:9" ht="12.75">
      <c r="C17" s="3">
        <v>5</v>
      </c>
      <c r="D17" t="s">
        <v>36</v>
      </c>
      <c r="E17" t="s">
        <v>205</v>
      </c>
      <c r="F17">
        <v>0</v>
      </c>
      <c r="G17">
        <v>99</v>
      </c>
      <c r="H17" t="s">
        <v>29</v>
      </c>
      <c r="I17" s="40" t="s">
        <v>228</v>
      </c>
    </row>
    <row r="18" spans="3:9" ht="12.75">
      <c r="C18" s="3"/>
      <c r="E18" t="s">
        <v>206</v>
      </c>
      <c r="G18">
        <v>98</v>
      </c>
      <c r="I18" s="32"/>
    </row>
    <row r="19" spans="3:9" ht="12.75">
      <c r="C19" s="3"/>
      <c r="I19" s="41"/>
    </row>
    <row r="20" spans="3:9" ht="12.75">
      <c r="C20" s="3"/>
      <c r="I20" s="40"/>
    </row>
    <row r="21" ht="12.75">
      <c r="C21" s="3"/>
    </row>
    <row r="22" ht="12.75">
      <c r="C22" s="3"/>
    </row>
    <row r="23" spans="2:9" ht="12.75">
      <c r="B23" s="3"/>
      <c r="C23" s="3"/>
      <c r="I23" s="40"/>
    </row>
    <row r="24" ht="12.75">
      <c r="C24" s="3"/>
    </row>
    <row r="26" ht="12.75">
      <c r="B26" s="2" t="s">
        <v>31</v>
      </c>
    </row>
    <row r="27" ht="12.75">
      <c r="C27" s="1"/>
    </row>
    <row r="28" spans="2:9" ht="13.5" thickBot="1">
      <c r="B28" s="8" t="s">
        <v>7</v>
      </c>
      <c r="C28" s="8" t="s">
        <v>6</v>
      </c>
      <c r="D28" s="8" t="s">
        <v>4</v>
      </c>
      <c r="E28" s="8" t="s">
        <v>0</v>
      </c>
      <c r="F28" s="8" t="s">
        <v>2</v>
      </c>
      <c r="G28" s="8" t="s">
        <v>1</v>
      </c>
      <c r="H28" s="8" t="s">
        <v>3</v>
      </c>
      <c r="I28" s="36" t="s">
        <v>64</v>
      </c>
    </row>
    <row r="29" spans="2:9" ht="12.75">
      <c r="B29" s="3" t="s">
        <v>8</v>
      </c>
      <c r="C29" s="3">
        <v>14</v>
      </c>
      <c r="D29" t="s">
        <v>36</v>
      </c>
      <c r="E29" t="s">
        <v>71</v>
      </c>
      <c r="F29">
        <v>2</v>
      </c>
      <c r="G29">
        <v>96</v>
      </c>
      <c r="H29" t="s">
        <v>45</v>
      </c>
      <c r="I29" s="40">
        <v>0.006431712962962963</v>
      </c>
    </row>
    <row r="30" spans="2:9" ht="12.75">
      <c r="B30" s="3" t="s">
        <v>9</v>
      </c>
      <c r="C30" s="3">
        <v>11</v>
      </c>
      <c r="D30" t="s">
        <v>36</v>
      </c>
      <c r="E30" t="s">
        <v>101</v>
      </c>
      <c r="F30">
        <v>1</v>
      </c>
      <c r="G30">
        <v>97</v>
      </c>
      <c r="H30" t="s">
        <v>99</v>
      </c>
      <c r="I30" s="40">
        <v>0.006461805555555555</v>
      </c>
    </row>
    <row r="31" spans="2:9" ht="12.75">
      <c r="B31" s="3" t="s">
        <v>10</v>
      </c>
      <c r="C31" s="3">
        <v>22</v>
      </c>
      <c r="D31" s="45" t="s">
        <v>35</v>
      </c>
      <c r="E31" s="43" t="s">
        <v>129</v>
      </c>
      <c r="F31" s="44">
        <v>3</v>
      </c>
      <c r="G31" s="44">
        <v>95</v>
      </c>
      <c r="H31" s="45" t="s">
        <v>29</v>
      </c>
      <c r="I31" s="40">
        <v>0.006519675925925926</v>
      </c>
    </row>
    <row r="32" spans="2:9" ht="12.75">
      <c r="B32" s="3" t="s">
        <v>11</v>
      </c>
      <c r="C32" s="3">
        <v>12</v>
      </c>
      <c r="D32" t="s">
        <v>36</v>
      </c>
      <c r="E32" t="s">
        <v>114</v>
      </c>
      <c r="F32">
        <v>3</v>
      </c>
      <c r="G32">
        <v>96</v>
      </c>
      <c r="H32" t="s">
        <v>86</v>
      </c>
      <c r="I32" s="40">
        <v>0.006564814814814815</v>
      </c>
    </row>
    <row r="33" spans="2:9" ht="12.75">
      <c r="B33" s="3" t="s">
        <v>12</v>
      </c>
      <c r="C33" s="3">
        <v>15</v>
      </c>
      <c r="D33" t="s">
        <v>36</v>
      </c>
      <c r="E33" t="s">
        <v>74</v>
      </c>
      <c r="F33">
        <v>2</v>
      </c>
      <c r="G33">
        <v>96</v>
      </c>
      <c r="H33" t="s">
        <v>93</v>
      </c>
      <c r="I33" s="40">
        <v>0.006799768518518518</v>
      </c>
    </row>
    <row r="34" spans="2:9" ht="12.75">
      <c r="B34" s="3" t="s">
        <v>13</v>
      </c>
      <c r="C34" s="3">
        <v>23</v>
      </c>
      <c r="D34" t="s">
        <v>30</v>
      </c>
      <c r="E34" t="s">
        <v>196</v>
      </c>
      <c r="F34">
        <v>3</v>
      </c>
      <c r="G34">
        <v>92</v>
      </c>
      <c r="H34" t="s">
        <v>28</v>
      </c>
      <c r="I34" s="40">
        <v>0.006805555555555557</v>
      </c>
    </row>
    <row r="35" spans="2:14" ht="12.75">
      <c r="B35" s="3" t="s">
        <v>14</v>
      </c>
      <c r="C35" s="3">
        <v>31</v>
      </c>
      <c r="D35" t="s">
        <v>44</v>
      </c>
      <c r="E35" t="s">
        <v>121</v>
      </c>
      <c r="F35">
        <v>3</v>
      </c>
      <c r="G35">
        <v>98</v>
      </c>
      <c r="H35" t="s">
        <v>99</v>
      </c>
      <c r="I35" s="40">
        <v>0.006851851851851852</v>
      </c>
      <c r="N35" s="48"/>
    </row>
    <row r="36" spans="2:14" ht="12.75">
      <c r="B36" s="3" t="s">
        <v>15</v>
      </c>
      <c r="C36" s="3">
        <v>13</v>
      </c>
      <c r="D36" t="s">
        <v>36</v>
      </c>
      <c r="E36" t="s">
        <v>73</v>
      </c>
      <c r="F36">
        <v>2</v>
      </c>
      <c r="G36">
        <v>97</v>
      </c>
      <c r="H36" t="s">
        <v>93</v>
      </c>
      <c r="I36" s="40">
        <v>0.006864583333333334</v>
      </c>
      <c r="N36" s="48"/>
    </row>
    <row r="37" spans="2:14" ht="12.75">
      <c r="B37" s="3" t="s">
        <v>16</v>
      </c>
      <c r="C37" s="3">
        <v>16</v>
      </c>
      <c r="D37" t="s">
        <v>36</v>
      </c>
      <c r="E37" t="s">
        <v>107</v>
      </c>
      <c r="F37">
        <v>3</v>
      </c>
      <c r="G37">
        <v>97</v>
      </c>
      <c r="H37" t="s">
        <v>93</v>
      </c>
      <c r="I37" s="40">
        <v>0.006869212962962963</v>
      </c>
      <c r="N37" s="48"/>
    </row>
    <row r="38" spans="2:9" ht="12.75">
      <c r="B38" s="3" t="s">
        <v>17</v>
      </c>
      <c r="C38" s="3">
        <v>26</v>
      </c>
      <c r="D38" t="s">
        <v>36</v>
      </c>
      <c r="E38" t="s">
        <v>96</v>
      </c>
      <c r="F38">
        <v>3</v>
      </c>
      <c r="G38">
        <v>97</v>
      </c>
      <c r="H38" t="s">
        <v>153</v>
      </c>
      <c r="I38" s="40">
        <v>0.007025462962962963</v>
      </c>
    </row>
    <row r="39" spans="2:9" ht="12.75">
      <c r="B39" s="3" t="s">
        <v>18</v>
      </c>
      <c r="C39" s="3">
        <v>19</v>
      </c>
      <c r="D39" t="s">
        <v>36</v>
      </c>
      <c r="E39" t="s">
        <v>72</v>
      </c>
      <c r="F39">
        <v>2</v>
      </c>
      <c r="G39">
        <v>97</v>
      </c>
      <c r="H39" t="s">
        <v>45</v>
      </c>
      <c r="I39" s="40">
        <v>0.007057870370370371</v>
      </c>
    </row>
    <row r="40" spans="2:9" ht="12.75">
      <c r="B40" s="3" t="s">
        <v>19</v>
      </c>
      <c r="C40" s="3">
        <v>18</v>
      </c>
      <c r="D40" t="s">
        <v>44</v>
      </c>
      <c r="E40" t="s">
        <v>113</v>
      </c>
      <c r="F40">
        <v>3</v>
      </c>
      <c r="G40">
        <v>98</v>
      </c>
      <c r="H40" t="s">
        <v>86</v>
      </c>
      <c r="I40" s="40">
        <v>0.007086805555555555</v>
      </c>
    </row>
    <row r="41" spans="2:9" ht="12.75">
      <c r="B41" s="3" t="s">
        <v>20</v>
      </c>
      <c r="C41" s="3">
        <v>20</v>
      </c>
      <c r="D41" t="s">
        <v>44</v>
      </c>
      <c r="E41" t="s">
        <v>100</v>
      </c>
      <c r="F41">
        <v>2</v>
      </c>
      <c r="G41">
        <v>96</v>
      </c>
      <c r="H41" t="s">
        <v>99</v>
      </c>
      <c r="I41" s="40">
        <v>0.007206018518518519</v>
      </c>
    </row>
    <row r="42" spans="2:9" ht="12.75">
      <c r="B42" s="3" t="s">
        <v>21</v>
      </c>
      <c r="C42" s="3">
        <v>28</v>
      </c>
      <c r="D42" t="s">
        <v>36</v>
      </c>
      <c r="E42" t="s">
        <v>89</v>
      </c>
      <c r="F42">
        <v>3</v>
      </c>
      <c r="G42">
        <v>96</v>
      </c>
      <c r="H42" t="s">
        <v>46</v>
      </c>
      <c r="I42" s="40">
        <v>0.0072268518518518515</v>
      </c>
    </row>
    <row r="43" spans="2:9" ht="12.75">
      <c r="B43" s="3" t="s">
        <v>22</v>
      </c>
      <c r="C43" s="3">
        <v>21</v>
      </c>
      <c r="D43" t="s">
        <v>44</v>
      </c>
      <c r="E43" t="s">
        <v>112</v>
      </c>
      <c r="F43">
        <v>3</v>
      </c>
      <c r="G43" s="42" t="s">
        <v>108</v>
      </c>
      <c r="H43" t="s">
        <v>86</v>
      </c>
      <c r="I43" s="40">
        <v>0.0072511574074074076</v>
      </c>
    </row>
    <row r="44" spans="2:9" ht="12.75">
      <c r="B44" s="3" t="s">
        <v>23</v>
      </c>
      <c r="C44" s="3">
        <v>29</v>
      </c>
      <c r="D44" t="s">
        <v>36</v>
      </c>
      <c r="E44" t="s">
        <v>126</v>
      </c>
      <c r="F44">
        <v>2</v>
      </c>
      <c r="G44">
        <v>96</v>
      </c>
      <c r="H44" t="s">
        <v>99</v>
      </c>
      <c r="I44" s="40">
        <v>0.007365740740740741</v>
      </c>
    </row>
    <row r="45" spans="2:9" ht="12.75">
      <c r="B45" s="3" t="s">
        <v>24</v>
      </c>
      <c r="C45" s="3">
        <v>17</v>
      </c>
      <c r="D45" t="s">
        <v>44</v>
      </c>
      <c r="E45" t="s">
        <v>91</v>
      </c>
      <c r="F45">
        <v>2</v>
      </c>
      <c r="G45">
        <v>98</v>
      </c>
      <c r="H45" t="s">
        <v>45</v>
      </c>
      <c r="I45" s="40">
        <v>0.0074131944444444445</v>
      </c>
    </row>
    <row r="46" spans="2:9" ht="12.75">
      <c r="B46" s="3" t="s">
        <v>25</v>
      </c>
      <c r="C46" s="3">
        <v>24</v>
      </c>
      <c r="D46" t="s">
        <v>36</v>
      </c>
      <c r="E46" t="s">
        <v>180</v>
      </c>
      <c r="F46">
        <v>0</v>
      </c>
      <c r="G46">
        <v>97</v>
      </c>
      <c r="H46" t="s">
        <v>153</v>
      </c>
      <c r="I46" s="40">
        <v>0.0074363425925925925</v>
      </c>
    </row>
    <row r="47" spans="2:9" ht="12.75">
      <c r="B47" s="3" t="s">
        <v>26</v>
      </c>
      <c r="C47" s="3">
        <v>30</v>
      </c>
      <c r="D47" t="s">
        <v>36</v>
      </c>
      <c r="E47" t="s">
        <v>178</v>
      </c>
      <c r="F47">
        <v>3</v>
      </c>
      <c r="G47">
        <v>97</v>
      </c>
      <c r="H47" t="s">
        <v>153</v>
      </c>
      <c r="I47" s="40">
        <v>0.007471064814814815</v>
      </c>
    </row>
    <row r="48" spans="2:9" ht="12.75">
      <c r="B48" s="3" t="s">
        <v>27</v>
      </c>
      <c r="C48" s="3">
        <v>55</v>
      </c>
      <c r="D48" t="s">
        <v>36</v>
      </c>
      <c r="E48" t="s">
        <v>210</v>
      </c>
      <c r="F48">
        <v>0</v>
      </c>
      <c r="G48">
        <v>96</v>
      </c>
      <c r="H48" t="s">
        <v>29</v>
      </c>
      <c r="I48" s="40">
        <v>0.007559027777777778</v>
      </c>
    </row>
    <row r="49" spans="2:9" ht="12.75">
      <c r="B49" s="3" t="s">
        <v>37</v>
      </c>
      <c r="C49" s="3">
        <v>41</v>
      </c>
      <c r="D49" t="s">
        <v>35</v>
      </c>
      <c r="E49" t="s">
        <v>195</v>
      </c>
      <c r="F49">
        <v>0</v>
      </c>
      <c r="G49">
        <v>94</v>
      </c>
      <c r="H49" t="s">
        <v>28</v>
      </c>
      <c r="I49" s="40">
        <v>0.0075844907407407415</v>
      </c>
    </row>
    <row r="50" spans="2:9" ht="12.75">
      <c r="B50" s="3" t="s">
        <v>38</v>
      </c>
      <c r="C50" s="3">
        <v>25</v>
      </c>
      <c r="D50" t="s">
        <v>44</v>
      </c>
      <c r="E50" t="s">
        <v>120</v>
      </c>
      <c r="F50">
        <v>3</v>
      </c>
      <c r="G50">
        <v>99</v>
      </c>
      <c r="H50" t="s">
        <v>99</v>
      </c>
      <c r="I50" s="40">
        <v>0.007638888888888889</v>
      </c>
    </row>
    <row r="51" spans="2:13" ht="12.75">
      <c r="B51" s="3" t="s">
        <v>39</v>
      </c>
      <c r="C51" s="3">
        <v>35</v>
      </c>
      <c r="D51" t="s">
        <v>36</v>
      </c>
      <c r="E51" t="s">
        <v>186</v>
      </c>
      <c r="F51">
        <v>0</v>
      </c>
      <c r="G51">
        <v>96</v>
      </c>
      <c r="H51" t="s">
        <v>28</v>
      </c>
      <c r="I51" s="40">
        <v>0.007743055555555556</v>
      </c>
      <c r="M51" s="69"/>
    </row>
    <row r="52" spans="2:9" ht="12.75">
      <c r="B52" s="3" t="s">
        <v>40</v>
      </c>
      <c r="C52" s="3">
        <v>39</v>
      </c>
      <c r="D52" t="s">
        <v>44</v>
      </c>
      <c r="E52" t="s">
        <v>174</v>
      </c>
      <c r="F52">
        <v>0</v>
      </c>
      <c r="G52" s="42" t="s">
        <v>108</v>
      </c>
      <c r="H52" t="s">
        <v>86</v>
      </c>
      <c r="I52" s="40">
        <v>0.00775</v>
      </c>
    </row>
    <row r="53" spans="2:9" ht="12.75">
      <c r="B53" s="3" t="s">
        <v>41</v>
      </c>
      <c r="C53" s="3">
        <v>33</v>
      </c>
      <c r="D53" t="s">
        <v>36</v>
      </c>
      <c r="E53" t="s">
        <v>87</v>
      </c>
      <c r="F53">
        <v>2</v>
      </c>
      <c r="G53">
        <v>97</v>
      </c>
      <c r="H53" t="s">
        <v>46</v>
      </c>
      <c r="I53" s="40">
        <v>0.008024305555555555</v>
      </c>
    </row>
    <row r="54" spans="2:9" ht="12.75">
      <c r="B54" t="s">
        <v>47</v>
      </c>
      <c r="C54" s="3">
        <v>36</v>
      </c>
      <c r="D54" t="s">
        <v>36</v>
      </c>
      <c r="E54" t="s">
        <v>122</v>
      </c>
      <c r="F54">
        <v>3</v>
      </c>
      <c r="G54">
        <v>97</v>
      </c>
      <c r="H54" t="s">
        <v>99</v>
      </c>
      <c r="I54" s="40">
        <v>0.008099537037037037</v>
      </c>
    </row>
    <row r="55" spans="2:9" ht="12.75">
      <c r="B55" t="s">
        <v>48</v>
      </c>
      <c r="C55" s="3">
        <v>40</v>
      </c>
      <c r="D55" t="s">
        <v>36</v>
      </c>
      <c r="E55" t="s">
        <v>88</v>
      </c>
      <c r="F55">
        <v>3</v>
      </c>
      <c r="G55">
        <v>96</v>
      </c>
      <c r="H55" t="s">
        <v>46</v>
      </c>
      <c r="I55" s="40">
        <v>0.008112268518518519</v>
      </c>
    </row>
    <row r="56" spans="2:9" ht="12.75">
      <c r="B56" t="s">
        <v>49</v>
      </c>
      <c r="C56" s="3">
        <v>43</v>
      </c>
      <c r="D56" t="s">
        <v>44</v>
      </c>
      <c r="E56" t="s">
        <v>173</v>
      </c>
      <c r="F56">
        <v>0</v>
      </c>
      <c r="G56">
        <v>99</v>
      </c>
      <c r="H56" t="s">
        <v>86</v>
      </c>
      <c r="I56" s="40">
        <v>0.008131944444444445</v>
      </c>
    </row>
    <row r="57" spans="2:9" ht="12.75">
      <c r="B57" t="s">
        <v>51</v>
      </c>
      <c r="C57" s="3">
        <v>67</v>
      </c>
      <c r="D57" t="s">
        <v>44</v>
      </c>
      <c r="E57" t="s">
        <v>204</v>
      </c>
      <c r="F57">
        <v>0</v>
      </c>
      <c r="G57" s="52">
        <v>2</v>
      </c>
      <c r="H57" t="s">
        <v>86</v>
      </c>
      <c r="I57" s="68">
        <v>0.008144675925925925</v>
      </c>
    </row>
    <row r="58" spans="2:9" ht="12.75">
      <c r="B58" t="s">
        <v>52</v>
      </c>
      <c r="C58" s="3">
        <v>42</v>
      </c>
      <c r="D58" t="s">
        <v>44</v>
      </c>
      <c r="E58" t="s">
        <v>209</v>
      </c>
      <c r="F58">
        <v>0</v>
      </c>
      <c r="G58" s="42" t="s">
        <v>116</v>
      </c>
      <c r="H58" t="s">
        <v>29</v>
      </c>
      <c r="I58" s="40">
        <v>0.008207175925925925</v>
      </c>
    </row>
    <row r="59" spans="2:9" ht="12.75">
      <c r="B59" t="s">
        <v>53</v>
      </c>
      <c r="C59" s="3">
        <v>61</v>
      </c>
      <c r="D59" t="s">
        <v>44</v>
      </c>
      <c r="E59" t="s">
        <v>182</v>
      </c>
      <c r="F59">
        <v>0</v>
      </c>
      <c r="G59">
        <v>99</v>
      </c>
      <c r="H59" t="s">
        <v>153</v>
      </c>
      <c r="I59" s="40">
        <v>0.008344907407407409</v>
      </c>
    </row>
    <row r="60" spans="2:9" ht="12.75">
      <c r="B60" t="s">
        <v>54</v>
      </c>
      <c r="C60" s="3">
        <v>32</v>
      </c>
      <c r="D60" t="s">
        <v>44</v>
      </c>
      <c r="E60" t="s">
        <v>117</v>
      </c>
      <c r="F60">
        <v>3</v>
      </c>
      <c r="G60" s="42" t="s">
        <v>116</v>
      </c>
      <c r="H60" t="s">
        <v>93</v>
      </c>
      <c r="I60" s="40">
        <v>0.0085</v>
      </c>
    </row>
    <row r="61" spans="2:9" ht="12.75">
      <c r="B61" t="s">
        <v>55</v>
      </c>
      <c r="C61" s="3">
        <v>44</v>
      </c>
      <c r="D61" t="s">
        <v>44</v>
      </c>
      <c r="E61" t="s">
        <v>187</v>
      </c>
      <c r="F61">
        <v>0</v>
      </c>
      <c r="G61" s="52">
        <v>1</v>
      </c>
      <c r="H61" t="s">
        <v>28</v>
      </c>
      <c r="I61" s="40">
        <v>0.008787037037037038</v>
      </c>
    </row>
    <row r="62" spans="2:9" ht="12.75">
      <c r="B62" t="s">
        <v>56</v>
      </c>
      <c r="C62" s="3">
        <v>48</v>
      </c>
      <c r="D62" t="s">
        <v>44</v>
      </c>
      <c r="E62" t="s">
        <v>188</v>
      </c>
      <c r="F62">
        <v>0</v>
      </c>
      <c r="G62">
        <v>98</v>
      </c>
      <c r="H62" t="s">
        <v>28</v>
      </c>
      <c r="I62" s="40">
        <v>0.008797453703703703</v>
      </c>
    </row>
    <row r="63" spans="2:9" ht="12.75">
      <c r="B63" t="s">
        <v>57</v>
      </c>
      <c r="C63" s="3">
        <v>27</v>
      </c>
      <c r="D63" t="s">
        <v>44</v>
      </c>
      <c r="E63" t="s">
        <v>159</v>
      </c>
      <c r="F63">
        <v>3</v>
      </c>
      <c r="G63">
        <v>99</v>
      </c>
      <c r="H63" t="s">
        <v>99</v>
      </c>
      <c r="I63" s="40">
        <v>0.008921296296296295</v>
      </c>
    </row>
    <row r="64" spans="2:9" ht="12.75">
      <c r="B64" t="s">
        <v>59</v>
      </c>
      <c r="C64" s="3">
        <v>65</v>
      </c>
      <c r="D64" t="s">
        <v>44</v>
      </c>
      <c r="E64" t="s">
        <v>191</v>
      </c>
      <c r="F64">
        <v>0</v>
      </c>
      <c r="G64" s="42" t="s">
        <v>108</v>
      </c>
      <c r="H64" t="s">
        <v>28</v>
      </c>
      <c r="I64" s="40">
        <v>0.008949074074074075</v>
      </c>
    </row>
    <row r="65" spans="2:9" ht="12.75">
      <c r="B65" t="s">
        <v>60</v>
      </c>
      <c r="C65" s="3">
        <v>50</v>
      </c>
      <c r="D65" t="s">
        <v>44</v>
      </c>
      <c r="E65" t="s">
        <v>189</v>
      </c>
      <c r="F65">
        <v>0</v>
      </c>
      <c r="G65" s="42" t="s">
        <v>108</v>
      </c>
      <c r="H65" t="s">
        <v>28</v>
      </c>
      <c r="I65" s="40">
        <v>0.008971064814814815</v>
      </c>
    </row>
    <row r="66" spans="2:9" ht="12.75">
      <c r="B66" t="s">
        <v>61</v>
      </c>
      <c r="C66" s="3">
        <v>64</v>
      </c>
      <c r="D66" t="s">
        <v>44</v>
      </c>
      <c r="E66" t="s">
        <v>190</v>
      </c>
      <c r="F66">
        <v>0</v>
      </c>
      <c r="G66" s="42" t="s">
        <v>108</v>
      </c>
      <c r="H66" t="s">
        <v>28</v>
      </c>
      <c r="I66" s="40">
        <v>0.009009259259259259</v>
      </c>
    </row>
    <row r="67" spans="2:9" ht="12.75">
      <c r="B67" t="s">
        <v>62</v>
      </c>
      <c r="C67" s="3">
        <v>46</v>
      </c>
      <c r="D67" t="s">
        <v>36</v>
      </c>
      <c r="E67" t="s">
        <v>194</v>
      </c>
      <c r="F67">
        <v>0</v>
      </c>
      <c r="G67">
        <v>97</v>
      </c>
      <c r="H67" t="s">
        <v>28</v>
      </c>
      <c r="I67" s="40">
        <v>0.009133101851851852</v>
      </c>
    </row>
    <row r="68" spans="2:9" ht="12.75">
      <c r="B68" t="s">
        <v>63</v>
      </c>
      <c r="C68" s="3">
        <v>60</v>
      </c>
      <c r="D68" t="s">
        <v>44</v>
      </c>
      <c r="E68" t="s">
        <v>201</v>
      </c>
      <c r="F68">
        <v>0</v>
      </c>
      <c r="G68">
        <v>99</v>
      </c>
      <c r="H68" t="s">
        <v>202</v>
      </c>
      <c r="I68" s="40">
        <v>0.009596064814814816</v>
      </c>
    </row>
    <row r="69" spans="2:9" ht="12.75">
      <c r="B69" t="s">
        <v>77</v>
      </c>
      <c r="C69" s="3">
        <v>59</v>
      </c>
      <c r="D69" t="s">
        <v>44</v>
      </c>
      <c r="E69" t="s">
        <v>192</v>
      </c>
      <c r="F69">
        <v>0</v>
      </c>
      <c r="G69">
        <v>98</v>
      </c>
      <c r="H69" t="s">
        <v>28</v>
      </c>
      <c r="I69" s="40">
        <v>0.009603009259259259</v>
      </c>
    </row>
    <row r="70" spans="2:9" ht="12.75">
      <c r="B70" t="s">
        <v>78</v>
      </c>
      <c r="C70" s="3">
        <v>63</v>
      </c>
      <c r="D70" t="s">
        <v>44</v>
      </c>
      <c r="E70" t="s">
        <v>203</v>
      </c>
      <c r="F70">
        <v>0</v>
      </c>
      <c r="G70" s="42" t="s">
        <v>108</v>
      </c>
      <c r="H70" t="s">
        <v>202</v>
      </c>
      <c r="I70" s="40">
        <v>0.00961111111111111</v>
      </c>
    </row>
    <row r="71" spans="3:9" ht="12.75">
      <c r="C71" s="3">
        <v>34</v>
      </c>
      <c r="D71" t="s">
        <v>44</v>
      </c>
      <c r="E71" t="s">
        <v>160</v>
      </c>
      <c r="F71">
        <v>0</v>
      </c>
      <c r="G71" s="42" t="s">
        <v>116</v>
      </c>
      <c r="H71" t="s">
        <v>99</v>
      </c>
      <c r="I71" s="40" t="s">
        <v>228</v>
      </c>
    </row>
    <row r="72" spans="3:9" ht="12.75">
      <c r="C72" s="3">
        <v>37</v>
      </c>
      <c r="D72" t="s">
        <v>44</v>
      </c>
      <c r="E72" t="s">
        <v>224</v>
      </c>
      <c r="F72">
        <v>3</v>
      </c>
      <c r="G72">
        <v>99</v>
      </c>
      <c r="H72" t="s">
        <v>153</v>
      </c>
      <c r="I72" s="40" t="s">
        <v>228</v>
      </c>
    </row>
    <row r="73" spans="3:9" ht="12.75">
      <c r="C73" s="3">
        <v>38</v>
      </c>
      <c r="D73" t="s">
        <v>36</v>
      </c>
      <c r="E73" t="s">
        <v>110</v>
      </c>
      <c r="F73">
        <v>3</v>
      </c>
      <c r="G73">
        <v>96</v>
      </c>
      <c r="H73" t="s">
        <v>46</v>
      </c>
      <c r="I73" s="40" t="s">
        <v>228</v>
      </c>
    </row>
    <row r="74" spans="3:9" ht="12.75">
      <c r="C74" s="3">
        <v>45</v>
      </c>
      <c r="D74" t="s">
        <v>44</v>
      </c>
      <c r="E74" t="s">
        <v>161</v>
      </c>
      <c r="F74">
        <v>0</v>
      </c>
      <c r="G74" s="52">
        <v>1</v>
      </c>
      <c r="H74" t="s">
        <v>99</v>
      </c>
      <c r="I74" s="40" t="s">
        <v>228</v>
      </c>
    </row>
    <row r="75" spans="3:9" ht="12.75">
      <c r="C75" s="3">
        <v>47</v>
      </c>
      <c r="D75" t="s">
        <v>44</v>
      </c>
      <c r="E75" t="s">
        <v>162</v>
      </c>
      <c r="F75">
        <v>0</v>
      </c>
      <c r="G75" s="52">
        <v>1</v>
      </c>
      <c r="H75" t="s">
        <v>99</v>
      </c>
      <c r="I75" s="40" t="s">
        <v>228</v>
      </c>
    </row>
    <row r="76" spans="3:9" ht="12.75">
      <c r="C76" s="3">
        <v>49</v>
      </c>
      <c r="D76" t="s">
        <v>44</v>
      </c>
      <c r="E76" t="s">
        <v>163</v>
      </c>
      <c r="F76">
        <v>0</v>
      </c>
      <c r="G76" s="52">
        <v>2</v>
      </c>
      <c r="H76" t="s">
        <v>99</v>
      </c>
      <c r="I76" s="40" t="s">
        <v>228</v>
      </c>
    </row>
    <row r="77" spans="3:9" ht="12.75">
      <c r="C77" s="3">
        <v>51</v>
      </c>
      <c r="D77" t="s">
        <v>44</v>
      </c>
      <c r="E77" t="s">
        <v>164</v>
      </c>
      <c r="F77">
        <v>0</v>
      </c>
      <c r="G77" s="52">
        <v>2</v>
      </c>
      <c r="H77" t="s">
        <v>99</v>
      </c>
      <c r="I77" s="40" t="s">
        <v>228</v>
      </c>
    </row>
    <row r="78" spans="3:9" ht="12.75">
      <c r="C78" s="3">
        <v>52</v>
      </c>
      <c r="D78" t="s">
        <v>36</v>
      </c>
      <c r="E78" t="s">
        <v>106</v>
      </c>
      <c r="F78">
        <v>3</v>
      </c>
      <c r="G78">
        <v>97</v>
      </c>
      <c r="H78" t="s">
        <v>46</v>
      </c>
      <c r="I78" s="40" t="s">
        <v>228</v>
      </c>
    </row>
    <row r="79" spans="3:9" ht="12.75">
      <c r="C79" s="3">
        <v>53</v>
      </c>
      <c r="D79" t="s">
        <v>44</v>
      </c>
      <c r="E79" t="s">
        <v>92</v>
      </c>
      <c r="F79">
        <v>3</v>
      </c>
      <c r="G79">
        <v>98</v>
      </c>
      <c r="H79" t="s">
        <v>45</v>
      </c>
      <c r="I79" s="40" t="s">
        <v>228</v>
      </c>
    </row>
    <row r="80" spans="3:9" ht="12.75">
      <c r="C80" s="3">
        <v>54</v>
      </c>
      <c r="D80" t="s">
        <v>36</v>
      </c>
      <c r="E80" t="s">
        <v>177</v>
      </c>
      <c r="F80">
        <v>0</v>
      </c>
      <c r="G80">
        <v>96</v>
      </c>
      <c r="H80" t="s">
        <v>153</v>
      </c>
      <c r="I80" s="40" t="s">
        <v>228</v>
      </c>
    </row>
    <row r="81" spans="3:9" ht="12.75">
      <c r="C81" s="3">
        <v>56</v>
      </c>
      <c r="D81" t="s">
        <v>36</v>
      </c>
      <c r="E81" t="s">
        <v>166</v>
      </c>
      <c r="F81">
        <v>0</v>
      </c>
      <c r="G81">
        <v>96</v>
      </c>
      <c r="H81" t="s">
        <v>46</v>
      </c>
      <c r="I81" s="40" t="s">
        <v>228</v>
      </c>
    </row>
    <row r="82" spans="3:9" ht="12.75">
      <c r="C82" s="3">
        <v>57</v>
      </c>
      <c r="D82" t="s">
        <v>36</v>
      </c>
      <c r="E82" t="s">
        <v>179</v>
      </c>
      <c r="F82">
        <v>0</v>
      </c>
      <c r="G82">
        <v>97</v>
      </c>
      <c r="H82" t="s">
        <v>153</v>
      </c>
      <c r="I82" s="40" t="s">
        <v>228</v>
      </c>
    </row>
    <row r="83" spans="3:9" ht="12.75">
      <c r="C83" s="3">
        <v>58</v>
      </c>
      <c r="D83" t="s">
        <v>44</v>
      </c>
      <c r="E83" t="s">
        <v>181</v>
      </c>
      <c r="F83">
        <v>0</v>
      </c>
      <c r="G83">
        <v>98</v>
      </c>
      <c r="H83" t="s">
        <v>153</v>
      </c>
      <c r="I83" s="40" t="s">
        <v>228</v>
      </c>
    </row>
    <row r="84" spans="3:9" ht="12.75">
      <c r="C84" s="3">
        <v>62</v>
      </c>
      <c r="D84" t="s">
        <v>44</v>
      </c>
      <c r="E84" t="s">
        <v>193</v>
      </c>
      <c r="F84">
        <v>0</v>
      </c>
      <c r="G84" s="42" t="s">
        <v>108</v>
      </c>
      <c r="H84" t="s">
        <v>28</v>
      </c>
      <c r="I84" s="40" t="s">
        <v>228</v>
      </c>
    </row>
    <row r="85" spans="3:9" ht="12.75">
      <c r="C85" s="3">
        <v>66</v>
      </c>
      <c r="D85" t="s">
        <v>36</v>
      </c>
      <c r="E85" t="s">
        <v>205</v>
      </c>
      <c r="F85">
        <v>0</v>
      </c>
      <c r="G85">
        <v>99</v>
      </c>
      <c r="H85" t="s">
        <v>29</v>
      </c>
      <c r="I85" s="40" t="s">
        <v>228</v>
      </c>
    </row>
    <row r="86" spans="3:9" ht="12.75">
      <c r="C86" s="3"/>
      <c r="G86" s="42"/>
      <c r="I86" s="33"/>
    </row>
    <row r="87" spans="2:9" ht="12.75">
      <c r="B87" s="3" t="s">
        <v>5</v>
      </c>
      <c r="I87" s="33"/>
    </row>
    <row r="88" ht="12.75">
      <c r="B88" s="2" t="s">
        <v>33</v>
      </c>
    </row>
    <row r="90" spans="2:9" ht="13.5" thickBot="1">
      <c r="B90" s="8" t="s">
        <v>7</v>
      </c>
      <c r="C90" s="8" t="s">
        <v>6</v>
      </c>
      <c r="D90" s="8" t="s">
        <v>4</v>
      </c>
      <c r="E90" s="8" t="s">
        <v>0</v>
      </c>
      <c r="F90" s="8" t="s">
        <v>2</v>
      </c>
      <c r="G90" s="8" t="s">
        <v>1</v>
      </c>
      <c r="H90" s="8" t="s">
        <v>3</v>
      </c>
      <c r="I90" s="36" t="s">
        <v>64</v>
      </c>
    </row>
    <row r="91" spans="2:9" ht="12.75">
      <c r="B91" s="3" t="s">
        <v>8</v>
      </c>
      <c r="C91" s="3">
        <v>75</v>
      </c>
      <c r="D91" t="s">
        <v>36</v>
      </c>
      <c r="E91" t="s">
        <v>104</v>
      </c>
      <c r="F91">
        <v>3</v>
      </c>
      <c r="G91">
        <v>97</v>
      </c>
      <c r="H91" t="s">
        <v>29</v>
      </c>
      <c r="I91" s="41">
        <v>0.006658564814814815</v>
      </c>
    </row>
    <row r="92" spans="2:9" ht="12.75">
      <c r="B92" s="3" t="s">
        <v>9</v>
      </c>
      <c r="C92" s="3">
        <v>73</v>
      </c>
      <c r="D92" s="45" t="s">
        <v>36</v>
      </c>
      <c r="E92" s="43" t="s">
        <v>133</v>
      </c>
      <c r="F92" s="44">
        <v>3</v>
      </c>
      <c r="G92" s="44">
        <v>96</v>
      </c>
      <c r="H92" s="45" t="s">
        <v>29</v>
      </c>
      <c r="I92" s="41">
        <v>0.006662037037037037</v>
      </c>
    </row>
    <row r="93" spans="2:9" ht="12.75">
      <c r="B93" s="3" t="s">
        <v>10</v>
      </c>
      <c r="C93" s="3">
        <v>74</v>
      </c>
      <c r="D93" t="s">
        <v>35</v>
      </c>
      <c r="E93" s="43" t="s">
        <v>134</v>
      </c>
      <c r="F93" s="44">
        <v>3</v>
      </c>
      <c r="G93" s="44">
        <v>95</v>
      </c>
      <c r="H93" s="45" t="s">
        <v>29</v>
      </c>
      <c r="I93" s="41">
        <v>0.00673611111111111</v>
      </c>
    </row>
    <row r="94" spans="2:9" ht="12.75">
      <c r="B94" s="3" t="s">
        <v>11</v>
      </c>
      <c r="C94" s="3">
        <v>80</v>
      </c>
      <c r="D94" t="s">
        <v>36</v>
      </c>
      <c r="E94" t="s">
        <v>90</v>
      </c>
      <c r="F94">
        <v>2</v>
      </c>
      <c r="G94">
        <v>97</v>
      </c>
      <c r="H94" t="s">
        <v>46</v>
      </c>
      <c r="I94" s="41">
        <v>0.00677662037037037</v>
      </c>
    </row>
    <row r="95" spans="2:9" ht="12.75">
      <c r="B95" s="3" t="s">
        <v>12</v>
      </c>
      <c r="C95" s="3">
        <v>71</v>
      </c>
      <c r="D95" t="s">
        <v>36</v>
      </c>
      <c r="E95" t="s">
        <v>94</v>
      </c>
      <c r="F95">
        <v>2</v>
      </c>
      <c r="G95">
        <v>96</v>
      </c>
      <c r="H95" t="s">
        <v>93</v>
      </c>
      <c r="I95" s="41">
        <v>0.006833333333333334</v>
      </c>
    </row>
    <row r="96" spans="2:9" ht="12.75">
      <c r="B96" s="3" t="s">
        <v>13</v>
      </c>
      <c r="C96" s="3">
        <v>72</v>
      </c>
      <c r="D96" t="s">
        <v>44</v>
      </c>
      <c r="E96" t="s">
        <v>103</v>
      </c>
      <c r="F96">
        <v>3</v>
      </c>
      <c r="G96">
        <v>98</v>
      </c>
      <c r="H96" t="s">
        <v>29</v>
      </c>
      <c r="I96" s="41">
        <v>0.00696875</v>
      </c>
    </row>
    <row r="97" spans="2:9" ht="12.75">
      <c r="B97" s="3" t="s">
        <v>14</v>
      </c>
      <c r="C97" s="3">
        <v>81</v>
      </c>
      <c r="D97" s="45" t="s">
        <v>44</v>
      </c>
      <c r="E97" s="43" t="s">
        <v>152</v>
      </c>
      <c r="F97" s="44">
        <v>0</v>
      </c>
      <c r="G97" s="44">
        <v>98</v>
      </c>
      <c r="H97" s="45" t="s">
        <v>29</v>
      </c>
      <c r="I97" s="41">
        <v>0.007130787037037036</v>
      </c>
    </row>
    <row r="98" spans="2:9" ht="12.75">
      <c r="B98" s="3" t="s">
        <v>15</v>
      </c>
      <c r="C98" s="3">
        <v>76</v>
      </c>
      <c r="D98" t="s">
        <v>36</v>
      </c>
      <c r="E98" t="s">
        <v>170</v>
      </c>
      <c r="F98">
        <v>3</v>
      </c>
      <c r="G98">
        <v>96</v>
      </c>
      <c r="H98" t="s">
        <v>46</v>
      </c>
      <c r="I98" s="41">
        <v>0.0071574074074074075</v>
      </c>
    </row>
    <row r="99" spans="2:9" ht="12.75">
      <c r="B99" s="3" t="s">
        <v>16</v>
      </c>
      <c r="C99" s="3">
        <v>77</v>
      </c>
      <c r="D99" t="s">
        <v>36</v>
      </c>
      <c r="E99" t="s">
        <v>127</v>
      </c>
      <c r="F99">
        <v>2</v>
      </c>
      <c r="G99">
        <v>96</v>
      </c>
      <c r="H99" t="s">
        <v>99</v>
      </c>
      <c r="I99" s="41">
        <v>0.007160879629629631</v>
      </c>
    </row>
    <row r="100" spans="2:9" ht="12.75">
      <c r="B100" s="3" t="s">
        <v>17</v>
      </c>
      <c r="C100" s="3">
        <v>90</v>
      </c>
      <c r="D100" t="s">
        <v>44</v>
      </c>
      <c r="E100" t="s">
        <v>119</v>
      </c>
      <c r="F100">
        <v>3</v>
      </c>
      <c r="G100">
        <v>98</v>
      </c>
      <c r="H100" t="s">
        <v>93</v>
      </c>
      <c r="I100" s="41">
        <v>0.007368055555555555</v>
      </c>
    </row>
    <row r="101" spans="2:9" ht="12.75">
      <c r="B101" t="s">
        <v>18</v>
      </c>
      <c r="C101" s="3">
        <v>83</v>
      </c>
      <c r="D101" s="45" t="s">
        <v>44</v>
      </c>
      <c r="E101" s="43" t="s">
        <v>135</v>
      </c>
      <c r="F101" s="44">
        <v>3</v>
      </c>
      <c r="G101" s="46" t="s">
        <v>132</v>
      </c>
      <c r="H101" s="45" t="s">
        <v>29</v>
      </c>
      <c r="I101" s="41">
        <v>0.007371527777777778</v>
      </c>
    </row>
    <row r="102" spans="2:9" ht="12.75">
      <c r="B102" t="s">
        <v>19</v>
      </c>
      <c r="C102" s="3">
        <v>82</v>
      </c>
      <c r="D102" t="s">
        <v>36</v>
      </c>
      <c r="E102" t="s">
        <v>137</v>
      </c>
      <c r="F102">
        <v>3</v>
      </c>
      <c r="G102">
        <v>96</v>
      </c>
      <c r="H102" t="s">
        <v>153</v>
      </c>
      <c r="I102" s="41">
        <v>0.007421296296296297</v>
      </c>
    </row>
    <row r="103" spans="2:9" ht="12.75">
      <c r="B103" t="s">
        <v>20</v>
      </c>
      <c r="C103" s="3">
        <v>79</v>
      </c>
      <c r="D103" t="s">
        <v>44</v>
      </c>
      <c r="E103" t="s">
        <v>124</v>
      </c>
      <c r="F103">
        <v>3</v>
      </c>
      <c r="G103">
        <v>99</v>
      </c>
      <c r="H103" t="s">
        <v>99</v>
      </c>
      <c r="I103" s="41">
        <v>0.007565972222222221</v>
      </c>
    </row>
    <row r="104" spans="2:9" ht="12.75">
      <c r="B104" t="s">
        <v>21</v>
      </c>
      <c r="C104" s="3">
        <v>86</v>
      </c>
      <c r="D104" t="s">
        <v>44</v>
      </c>
      <c r="E104" t="s">
        <v>115</v>
      </c>
      <c r="F104">
        <v>3</v>
      </c>
      <c r="G104" s="42" t="s">
        <v>108</v>
      </c>
      <c r="H104" t="s">
        <v>86</v>
      </c>
      <c r="I104" s="41">
        <v>0.007570601851851853</v>
      </c>
    </row>
    <row r="105" spans="2:9" ht="12.75">
      <c r="B105" t="s">
        <v>22</v>
      </c>
      <c r="C105" s="3">
        <v>78</v>
      </c>
      <c r="D105" t="s">
        <v>44</v>
      </c>
      <c r="E105" t="s">
        <v>118</v>
      </c>
      <c r="F105">
        <v>3</v>
      </c>
      <c r="G105">
        <v>99</v>
      </c>
      <c r="H105" t="s">
        <v>93</v>
      </c>
      <c r="I105" s="41">
        <v>0.007716435185185185</v>
      </c>
    </row>
    <row r="106" spans="2:9" ht="12.75">
      <c r="B106" t="s">
        <v>23</v>
      </c>
      <c r="C106" s="3">
        <v>92</v>
      </c>
      <c r="D106" t="s">
        <v>36</v>
      </c>
      <c r="E106" t="s">
        <v>169</v>
      </c>
      <c r="F106">
        <v>0</v>
      </c>
      <c r="G106">
        <v>97</v>
      </c>
      <c r="H106" t="s">
        <v>46</v>
      </c>
      <c r="I106" s="41">
        <v>0.008042824074074074</v>
      </c>
    </row>
    <row r="107" spans="2:9" ht="12.75">
      <c r="B107" t="s">
        <v>24</v>
      </c>
      <c r="C107" s="3">
        <v>85</v>
      </c>
      <c r="D107" t="s">
        <v>44</v>
      </c>
      <c r="E107" t="s">
        <v>175</v>
      </c>
      <c r="F107">
        <v>0</v>
      </c>
      <c r="G107" s="42" t="s">
        <v>108</v>
      </c>
      <c r="H107" t="s">
        <v>86</v>
      </c>
      <c r="I107" s="41">
        <v>0.00810763888888889</v>
      </c>
    </row>
    <row r="108" spans="2:9" ht="12.75">
      <c r="B108" t="s">
        <v>25</v>
      </c>
      <c r="C108" s="3">
        <v>99</v>
      </c>
      <c r="D108" t="s">
        <v>36</v>
      </c>
      <c r="E108" t="s">
        <v>168</v>
      </c>
      <c r="F108">
        <v>0</v>
      </c>
      <c r="G108">
        <v>96</v>
      </c>
      <c r="H108" t="s">
        <v>46</v>
      </c>
      <c r="I108" s="41">
        <v>0.008291666666666666</v>
      </c>
    </row>
    <row r="109" spans="2:9" ht="12.75">
      <c r="B109" t="s">
        <v>26</v>
      </c>
      <c r="C109" s="3">
        <v>87</v>
      </c>
      <c r="D109" t="s">
        <v>44</v>
      </c>
      <c r="E109" t="s">
        <v>125</v>
      </c>
      <c r="F109">
        <v>3</v>
      </c>
      <c r="G109">
        <v>99</v>
      </c>
      <c r="H109" t="s">
        <v>99</v>
      </c>
      <c r="I109" s="41">
        <v>0.00832523148148148</v>
      </c>
    </row>
    <row r="110" spans="2:9" ht="12.75">
      <c r="B110" t="s">
        <v>27</v>
      </c>
      <c r="C110" s="3">
        <v>89</v>
      </c>
      <c r="D110" t="s">
        <v>44</v>
      </c>
      <c r="E110" t="s">
        <v>171</v>
      </c>
      <c r="F110">
        <v>0</v>
      </c>
      <c r="G110" s="42" t="s">
        <v>108</v>
      </c>
      <c r="H110" t="s">
        <v>46</v>
      </c>
      <c r="I110" s="41">
        <v>0.008513888888888889</v>
      </c>
    </row>
    <row r="111" spans="2:9" ht="12.75">
      <c r="B111" t="s">
        <v>37</v>
      </c>
      <c r="C111" s="3">
        <v>84</v>
      </c>
      <c r="D111" t="s">
        <v>44</v>
      </c>
      <c r="E111" t="s">
        <v>172</v>
      </c>
      <c r="F111">
        <v>3</v>
      </c>
      <c r="G111" s="42" t="s">
        <v>108</v>
      </c>
      <c r="H111" t="s">
        <v>45</v>
      </c>
      <c r="I111" s="41">
        <v>0.008854166666666666</v>
      </c>
    </row>
    <row r="112" spans="2:9" ht="12.75">
      <c r="B112" t="s">
        <v>38</v>
      </c>
      <c r="C112" s="3">
        <v>97</v>
      </c>
      <c r="D112" t="s">
        <v>44</v>
      </c>
      <c r="E112" t="s">
        <v>183</v>
      </c>
      <c r="F112">
        <v>0</v>
      </c>
      <c r="G112" s="42" t="s">
        <v>108</v>
      </c>
      <c r="H112" t="s">
        <v>153</v>
      </c>
      <c r="I112" s="41">
        <v>0.008878472222222223</v>
      </c>
    </row>
    <row r="113" spans="2:9" ht="12.75">
      <c r="B113" t="s">
        <v>39</v>
      </c>
      <c r="C113" s="3">
        <v>94</v>
      </c>
      <c r="D113" t="s">
        <v>35</v>
      </c>
      <c r="E113" t="s">
        <v>198</v>
      </c>
      <c r="F113">
        <v>0</v>
      </c>
      <c r="G113">
        <v>95</v>
      </c>
      <c r="H113" t="s">
        <v>28</v>
      </c>
      <c r="I113" s="41">
        <v>0.009234953703703704</v>
      </c>
    </row>
    <row r="114" spans="3:9" ht="12.75">
      <c r="C114" s="3">
        <v>88</v>
      </c>
      <c r="D114" t="s">
        <v>44</v>
      </c>
      <c r="E114" t="s">
        <v>158</v>
      </c>
      <c r="F114">
        <v>0</v>
      </c>
      <c r="G114" s="42" t="s">
        <v>108</v>
      </c>
      <c r="H114" t="s">
        <v>99</v>
      </c>
      <c r="I114" s="40" t="s">
        <v>228</v>
      </c>
    </row>
    <row r="115" spans="3:9" ht="12.75">
      <c r="C115" s="3">
        <v>91</v>
      </c>
      <c r="D115" t="s">
        <v>36</v>
      </c>
      <c r="E115" t="s">
        <v>102</v>
      </c>
      <c r="F115">
        <v>2</v>
      </c>
      <c r="G115">
        <v>96</v>
      </c>
      <c r="H115" t="s">
        <v>99</v>
      </c>
      <c r="I115" s="40" t="s">
        <v>228</v>
      </c>
    </row>
    <row r="116" spans="3:9" ht="12.75">
      <c r="C116" s="3">
        <v>93</v>
      </c>
      <c r="D116" t="s">
        <v>44</v>
      </c>
      <c r="E116" t="s">
        <v>123</v>
      </c>
      <c r="F116">
        <v>3</v>
      </c>
      <c r="G116" s="42" t="s">
        <v>108</v>
      </c>
      <c r="H116" t="s">
        <v>99</v>
      </c>
      <c r="I116" s="40" t="s">
        <v>228</v>
      </c>
    </row>
    <row r="117" spans="3:9" ht="12.75">
      <c r="C117" s="3">
        <v>95</v>
      </c>
      <c r="D117" t="s">
        <v>44</v>
      </c>
      <c r="E117" t="s">
        <v>157</v>
      </c>
      <c r="F117">
        <v>0</v>
      </c>
      <c r="G117" s="42" t="s">
        <v>108</v>
      </c>
      <c r="H117" t="s">
        <v>99</v>
      </c>
      <c r="I117" s="40" t="s">
        <v>228</v>
      </c>
    </row>
    <row r="118" spans="3:9" ht="12.75">
      <c r="C118" s="3">
        <v>96</v>
      </c>
      <c r="D118" t="s">
        <v>44</v>
      </c>
      <c r="E118" t="s">
        <v>156</v>
      </c>
      <c r="F118">
        <v>0</v>
      </c>
      <c r="G118" s="42" t="s">
        <v>132</v>
      </c>
      <c r="H118" t="s">
        <v>99</v>
      </c>
      <c r="I118" s="40" t="s">
        <v>228</v>
      </c>
    </row>
    <row r="119" spans="3:9" ht="12" customHeight="1">
      <c r="C119" s="3">
        <v>98</v>
      </c>
      <c r="D119" t="s">
        <v>44</v>
      </c>
      <c r="E119" t="s">
        <v>197</v>
      </c>
      <c r="F119">
        <v>0</v>
      </c>
      <c r="G119">
        <v>99</v>
      </c>
      <c r="H119" t="s">
        <v>28</v>
      </c>
      <c r="I119" s="40" t="s">
        <v>228</v>
      </c>
    </row>
    <row r="120" spans="3:9" ht="12.75">
      <c r="C120" s="3"/>
      <c r="D120" s="45"/>
      <c r="E120" s="43"/>
      <c r="F120" s="44"/>
      <c r="G120" s="44"/>
      <c r="H120" s="45"/>
      <c r="I120" s="41"/>
    </row>
    <row r="121" spans="3:9" ht="12.75" customHeight="1">
      <c r="C121" s="3"/>
      <c r="I121" s="34"/>
    </row>
    <row r="122" spans="2:9" ht="13.5" customHeight="1">
      <c r="B122" s="2" t="s">
        <v>34</v>
      </c>
      <c r="I122" s="35"/>
    </row>
    <row r="124" spans="2:9" ht="13.5" thickBot="1">
      <c r="B124" s="8" t="s">
        <v>7</v>
      </c>
      <c r="C124" s="8" t="s">
        <v>6</v>
      </c>
      <c r="D124" s="8" t="s">
        <v>4</v>
      </c>
      <c r="E124" s="8" t="s">
        <v>0</v>
      </c>
      <c r="F124" s="8" t="s">
        <v>2</v>
      </c>
      <c r="G124" s="8" t="s">
        <v>1</v>
      </c>
      <c r="H124" s="8" t="s">
        <v>3</v>
      </c>
      <c r="I124" s="36" t="s">
        <v>64</v>
      </c>
    </row>
    <row r="125" spans="2:9" ht="12.75">
      <c r="B125" s="3" t="s">
        <v>8</v>
      </c>
      <c r="C125" s="3">
        <v>1</v>
      </c>
      <c r="D125" t="s">
        <v>35</v>
      </c>
      <c r="E125" t="s">
        <v>130</v>
      </c>
      <c r="F125">
        <v>3</v>
      </c>
      <c r="G125" s="50">
        <v>94</v>
      </c>
      <c r="H125" t="s">
        <v>29</v>
      </c>
      <c r="I125" s="41">
        <v>0.007192129629629631</v>
      </c>
    </row>
    <row r="126" spans="2:9" ht="12.75">
      <c r="B126" s="3" t="s">
        <v>9</v>
      </c>
      <c r="C126" s="10">
        <v>7</v>
      </c>
      <c r="D126" t="s">
        <v>36</v>
      </c>
      <c r="E126" t="s">
        <v>223</v>
      </c>
      <c r="F126">
        <v>0</v>
      </c>
      <c r="G126" s="50">
        <v>97</v>
      </c>
      <c r="H126" t="s">
        <v>98</v>
      </c>
      <c r="I126" s="70">
        <v>0.007476851851851853</v>
      </c>
    </row>
    <row r="127" spans="2:9" ht="12.75">
      <c r="B127" s="3" t="s">
        <v>10</v>
      </c>
      <c r="C127" s="3">
        <v>4</v>
      </c>
      <c r="D127" t="s">
        <v>44</v>
      </c>
      <c r="E127" t="s">
        <v>155</v>
      </c>
      <c r="F127">
        <v>3</v>
      </c>
      <c r="G127">
        <v>98</v>
      </c>
      <c r="H127" t="s">
        <v>99</v>
      </c>
      <c r="I127" s="41">
        <v>0.008262731481481482</v>
      </c>
    </row>
    <row r="128" spans="2:9" ht="12.75">
      <c r="B128" s="3" t="s">
        <v>11</v>
      </c>
      <c r="C128" s="10">
        <v>13</v>
      </c>
      <c r="D128" t="s">
        <v>36</v>
      </c>
      <c r="E128" t="s">
        <v>106</v>
      </c>
      <c r="F128">
        <v>0</v>
      </c>
      <c r="G128">
        <v>97</v>
      </c>
      <c r="H128" t="s">
        <v>46</v>
      </c>
      <c r="I128" s="70">
        <v>0.00846875</v>
      </c>
    </row>
    <row r="129" spans="2:9" ht="12.75">
      <c r="B129" s="3" t="s">
        <v>12</v>
      </c>
      <c r="C129" s="3">
        <v>8</v>
      </c>
      <c r="D129" t="s">
        <v>36</v>
      </c>
      <c r="E129" t="s">
        <v>110</v>
      </c>
      <c r="F129">
        <v>3</v>
      </c>
      <c r="G129">
        <v>96</v>
      </c>
      <c r="H129" t="s">
        <v>46</v>
      </c>
      <c r="I129" s="70">
        <v>0.008552083333333333</v>
      </c>
    </row>
    <row r="130" spans="2:9" ht="12.75">
      <c r="B130" s="3" t="s">
        <v>13</v>
      </c>
      <c r="C130" s="3">
        <v>6</v>
      </c>
      <c r="D130" t="s">
        <v>44</v>
      </c>
      <c r="E130" t="s">
        <v>92</v>
      </c>
      <c r="F130">
        <v>3</v>
      </c>
      <c r="G130">
        <v>98</v>
      </c>
      <c r="H130" t="s">
        <v>45</v>
      </c>
      <c r="I130" s="41">
        <v>0.008731481481481482</v>
      </c>
    </row>
    <row r="131" spans="2:9" ht="12.75">
      <c r="B131" s="3" t="s">
        <v>14</v>
      </c>
      <c r="C131" s="3">
        <v>5</v>
      </c>
      <c r="D131" t="s">
        <v>44</v>
      </c>
      <c r="E131" t="s">
        <v>184</v>
      </c>
      <c r="F131">
        <v>3</v>
      </c>
      <c r="G131">
        <v>99</v>
      </c>
      <c r="H131" t="s">
        <v>93</v>
      </c>
      <c r="I131" s="41">
        <v>0.00900462962962963</v>
      </c>
    </row>
    <row r="132" spans="2:9" ht="12.75">
      <c r="B132" s="3" t="s">
        <v>15</v>
      </c>
      <c r="C132" s="3">
        <v>3</v>
      </c>
      <c r="D132" t="s">
        <v>36</v>
      </c>
      <c r="E132" t="s">
        <v>97</v>
      </c>
      <c r="F132">
        <v>2</v>
      </c>
      <c r="G132">
        <v>96</v>
      </c>
      <c r="H132" t="s">
        <v>99</v>
      </c>
      <c r="I132" s="41">
        <v>0.009733796296296298</v>
      </c>
    </row>
    <row r="133" spans="2:9" ht="12.75">
      <c r="B133" s="3" t="s">
        <v>16</v>
      </c>
      <c r="C133" s="3">
        <v>2</v>
      </c>
      <c r="D133" t="s">
        <v>36</v>
      </c>
      <c r="E133" t="s">
        <v>75</v>
      </c>
      <c r="F133">
        <v>2</v>
      </c>
      <c r="G133">
        <v>96</v>
      </c>
      <c r="H133" t="s">
        <v>99</v>
      </c>
      <c r="I133" s="41" t="s">
        <v>227</v>
      </c>
    </row>
    <row r="134" spans="2:9" ht="12.75">
      <c r="B134" s="3"/>
      <c r="C134" s="3">
        <v>9</v>
      </c>
      <c r="D134" t="s">
        <v>36</v>
      </c>
      <c r="E134" t="s">
        <v>73</v>
      </c>
      <c r="F134">
        <v>2</v>
      </c>
      <c r="G134">
        <v>97</v>
      </c>
      <c r="H134" t="s">
        <v>93</v>
      </c>
      <c r="I134" s="40" t="s">
        <v>228</v>
      </c>
    </row>
    <row r="135" spans="2:9" ht="12.75">
      <c r="B135" s="3"/>
      <c r="C135" s="10">
        <v>10</v>
      </c>
      <c r="D135" t="s">
        <v>36</v>
      </c>
      <c r="E135" t="s">
        <v>74</v>
      </c>
      <c r="F135">
        <v>3</v>
      </c>
      <c r="G135">
        <v>96</v>
      </c>
      <c r="H135" t="s">
        <v>93</v>
      </c>
      <c r="I135" s="40" t="s">
        <v>228</v>
      </c>
    </row>
    <row r="136" spans="2:9" ht="12.75">
      <c r="B136" s="3"/>
      <c r="C136" s="3">
        <v>11</v>
      </c>
      <c r="D136" t="s">
        <v>36</v>
      </c>
      <c r="E136" t="s">
        <v>186</v>
      </c>
      <c r="F136">
        <v>0</v>
      </c>
      <c r="G136" s="50">
        <v>96</v>
      </c>
      <c r="H136" t="s">
        <v>28</v>
      </c>
      <c r="I136" s="40" t="s">
        <v>228</v>
      </c>
    </row>
    <row r="137" spans="2:9" ht="12.75">
      <c r="B137" s="3"/>
      <c r="C137" s="3">
        <v>12</v>
      </c>
      <c r="D137" t="s">
        <v>36</v>
      </c>
      <c r="E137" t="s">
        <v>87</v>
      </c>
      <c r="F137">
        <v>0</v>
      </c>
      <c r="G137">
        <v>97</v>
      </c>
      <c r="H137" t="s">
        <v>46</v>
      </c>
      <c r="I137" s="40" t="s">
        <v>228</v>
      </c>
    </row>
    <row r="138" spans="2:9" ht="12.75">
      <c r="B138" s="3"/>
      <c r="C138" s="3">
        <v>14</v>
      </c>
      <c r="D138" t="s">
        <v>35</v>
      </c>
      <c r="E138" t="s">
        <v>199</v>
      </c>
      <c r="F138">
        <v>0</v>
      </c>
      <c r="G138" s="50">
        <v>99</v>
      </c>
      <c r="H138" t="s">
        <v>28</v>
      </c>
      <c r="I138" s="40" t="s">
        <v>228</v>
      </c>
    </row>
    <row r="139" spans="2:9" ht="12.75">
      <c r="B139" s="3"/>
      <c r="C139" s="3">
        <v>15</v>
      </c>
      <c r="D139" t="s">
        <v>44</v>
      </c>
      <c r="E139" t="s">
        <v>185</v>
      </c>
      <c r="F139">
        <v>0</v>
      </c>
      <c r="G139" s="52">
        <v>2</v>
      </c>
      <c r="H139" t="s">
        <v>93</v>
      </c>
      <c r="I139" s="40" t="s">
        <v>228</v>
      </c>
    </row>
    <row r="140" spans="2:9" ht="12.75">
      <c r="B140" s="3"/>
      <c r="C140" s="10">
        <v>16</v>
      </c>
      <c r="D140" t="s">
        <v>44</v>
      </c>
      <c r="E140" t="s">
        <v>206</v>
      </c>
      <c r="F140">
        <v>0</v>
      </c>
      <c r="H140" t="s">
        <v>29</v>
      </c>
      <c r="I140" s="40" t="s">
        <v>228</v>
      </c>
    </row>
    <row r="142" ht="12.75">
      <c r="I142" s="35"/>
    </row>
    <row r="145" spans="2:9" ht="12.75">
      <c r="B145" s="3"/>
      <c r="C145" s="3"/>
      <c r="I145" s="34"/>
    </row>
    <row r="146" spans="2:9" ht="12.75">
      <c r="B146" s="3"/>
      <c r="C146" s="3"/>
      <c r="I146" s="34"/>
    </row>
    <row r="147" spans="2:9" ht="12.75">
      <c r="B147" s="3"/>
      <c r="C147" s="3"/>
      <c r="I147" s="34"/>
    </row>
    <row r="148" spans="2:9" ht="12.75">
      <c r="B148" s="3"/>
      <c r="C148" s="3"/>
      <c r="I148" s="34"/>
    </row>
    <row r="176" spans="4:5" ht="12.75">
      <c r="D176" s="3"/>
      <c r="E176" s="3"/>
    </row>
    <row r="178" spans="2:5" ht="12.75">
      <c r="B178" s="3"/>
      <c r="C178" s="3"/>
      <c r="D178" s="3"/>
      <c r="E178" s="3"/>
    </row>
    <row r="179" spans="4:5" ht="12.75"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3" ht="12.75">
      <c r="B183" s="3"/>
      <c r="C183" s="3"/>
    </row>
    <row r="184" spans="2:3" ht="12.75">
      <c r="B184" s="3"/>
      <c r="C184" s="3"/>
    </row>
    <row r="185" spans="4:5" ht="12.75">
      <c r="D185" s="3"/>
      <c r="E185" s="3"/>
    </row>
    <row r="186" spans="4:5" ht="12.75">
      <c r="D186" s="3"/>
      <c r="E186" s="3"/>
    </row>
    <row r="187" spans="2:5" ht="12.75">
      <c r="B187" s="3"/>
      <c r="C187" s="3"/>
      <c r="D187" s="3"/>
      <c r="E187" s="3"/>
    </row>
    <row r="188" spans="2:3" ht="12.75">
      <c r="B188" s="3"/>
      <c r="C188" s="3"/>
    </row>
    <row r="189" spans="2:3" ht="12.75">
      <c r="B189" s="3"/>
      <c r="C189" s="3"/>
    </row>
    <row r="208" ht="12.75" customHeight="1"/>
    <row r="209" ht="12.75" customHeight="1"/>
    <row r="221" spans="4:5" ht="12.75">
      <c r="D221" s="3"/>
      <c r="E221" s="3"/>
    </row>
    <row r="223" spans="2:3" ht="12.75">
      <c r="B223" s="3"/>
      <c r="C223" s="3"/>
    </row>
    <row r="245" ht="12.75">
      <c r="D245" s="3"/>
    </row>
    <row r="247" spans="2:3" ht="12.75">
      <c r="B247" s="3"/>
      <c r="C247" s="3"/>
    </row>
    <row r="274" spans="4:6" ht="12.75">
      <c r="D274" s="3"/>
      <c r="E274" s="3"/>
      <c r="F274" s="3"/>
    </row>
    <row r="276" spans="2:6" ht="12.75">
      <c r="B276" s="3"/>
      <c r="C276" s="3"/>
      <c r="D276" s="3"/>
      <c r="E276" s="3"/>
      <c r="F276" s="3"/>
    </row>
    <row r="277" spans="4:6" ht="12.75">
      <c r="D277" s="3"/>
      <c r="E277" s="3"/>
      <c r="F277" s="3"/>
    </row>
    <row r="278" spans="2:6" ht="12.75">
      <c r="B278" s="3"/>
      <c r="C278" s="3"/>
      <c r="D278" s="3"/>
      <c r="E278" s="3"/>
      <c r="F278" s="3"/>
    </row>
    <row r="279" spans="2:6" ht="12.75">
      <c r="B279" s="3"/>
      <c r="C279" s="3"/>
      <c r="D279" s="3"/>
      <c r="E279" s="3"/>
      <c r="F279" s="3"/>
    </row>
    <row r="280" spans="2:6" ht="12.75">
      <c r="B280" s="3"/>
      <c r="C280" s="3"/>
      <c r="D280" s="3"/>
      <c r="E280" s="3"/>
      <c r="F280" s="3"/>
    </row>
    <row r="281" spans="2:3" ht="12.75">
      <c r="B281" s="3"/>
      <c r="C281" s="3"/>
    </row>
    <row r="282" spans="2:3" ht="12.75">
      <c r="B282" s="3"/>
      <c r="C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2:6" ht="12.75">
      <c r="B285" s="3"/>
      <c r="C285" s="3"/>
      <c r="D285" s="3"/>
      <c r="E285" s="3"/>
      <c r="F285" s="3"/>
    </row>
    <row r="286" spans="2:3" ht="12.75">
      <c r="B286" s="3"/>
      <c r="C286" s="3"/>
    </row>
    <row r="287" spans="2:3" ht="12.75">
      <c r="B287" s="3"/>
      <c r="C287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Vojteková</dc:creator>
  <cp:keywords/>
  <dc:description/>
  <cp:lastModifiedBy>Vojtek</cp:lastModifiedBy>
  <cp:lastPrinted>2010-09-12T18:50:02Z</cp:lastPrinted>
  <dcterms:created xsi:type="dcterms:W3CDTF">1998-04-23T16:08:45Z</dcterms:created>
  <dcterms:modified xsi:type="dcterms:W3CDTF">2010-09-12T18:50:05Z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334831399</vt:i4>
  </property>
  <property fmtid="{D5CDD505-2E9C-101B-9397-08002B2CF9AE}" pid="3" name="_EmailSubject">
    <vt:lpwstr/>
  </property>
  <property fmtid="{D5CDD505-2E9C-101B-9397-08002B2CF9AE}" pid="4" name="_AuthorEmail">
    <vt:lpwstr>vojtek@koop.sk</vt:lpwstr>
  </property>
  <property fmtid="{D5CDD505-2E9C-101B-9397-08002B2CF9AE}" pid="5" name="_AuthorEmailDisplayName">
    <vt:lpwstr>Vojtek Marek, Ing.</vt:lpwstr>
  </property>
  <property fmtid="{D5CDD505-2E9C-101B-9397-08002B2CF9AE}" pid="6" name="_ReviewingToolsShownOnce">
    <vt:lpwstr/>
  </property>
</Properties>
</file>